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mpbanki.sharepoint.com/sites/intSFCRskrsla/Shared Documents/General/2020/"/>
    </mc:Choice>
  </mc:AlternateContent>
  <xr:revisionPtr revIDLastSave="0" documentId="8_{C4E7835F-CCA9-4239-9FC6-86D5201253F8}" xr6:coauthVersionLast="46" xr6:coauthVersionMax="46" xr10:uidLastSave="{00000000-0000-0000-0000-000000000000}"/>
  <bookViews>
    <workbookView xWindow="28680" yWindow="-120" windowWidth="38640" windowHeight="21240" xr2:uid="{00000000-000D-0000-FFFF-FFFF00000000}"/>
  </bookViews>
  <sheets>
    <sheet name="S.02.01.02.01 ISK" sheetId="2" r:id="rId1"/>
    <sheet name="S.05.01.02.01 ISK" sheetId="3" r:id="rId2"/>
    <sheet name="S.05.01.02.02 ISK" sheetId="4" r:id="rId3"/>
    <sheet name="S.23.01.22.01 ISK" sheetId="8" r:id="rId4"/>
    <sheet name="S.23.01.22.02 ISK" sheetId="9" r:id="rId5"/>
    <sheet name="S.25.01.22.01 ISK" sheetId="10" r:id="rId6"/>
    <sheet name="S.25.01.22.02 ISK" sheetId="11" r:id="rId7"/>
    <sheet name="S.32.01.22.01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0" i="8" l="1"/>
  <c r="D67" i="8"/>
  <c r="C33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Certent</author>
  </authors>
  <commentList>
    <comment ref="D67" authorId="0" shapeId="0" xr:uid="{5448C7BE-EA84-4212-B33B-96B655E60040}">
      <text>
        <r>
          <rPr>
            <b/>
            <sz val="9"/>
            <color rgb="FF0066CC"/>
            <rFont val="Tahoma"/>
            <family val="2"/>
          </rPr>
          <t>Metric (s2md_met:pi547)</t>
        </r>
        <r>
          <rPr>
            <sz val="9"/>
            <color rgb="FF0066CC"/>
            <rFont val="Tahoma"/>
            <family val="2"/>
          </rPr>
          <t xml:space="preserve">
Metric Type</t>
        </r>
        <r>
          <rPr>
            <sz val="9"/>
            <color rgb="FF000000"/>
            <rFont val="Tahoma"/>
            <family val="2"/>
          </rPr>
          <t xml:space="preserve"> - Pure</t>
        </r>
        <r>
          <rPr>
            <sz val="9"/>
            <color rgb="FF0066CC"/>
            <rFont val="Tahoma"/>
            <family val="2"/>
          </rPr>
          <t xml:space="preserve">
Types of percentage</t>
        </r>
        <r>
          <rPr>
            <sz val="9"/>
            <color rgb="FF000000"/>
            <rFont val="Tahoma"/>
            <family val="2"/>
          </rPr>
          <t xml:space="preserve"> - Ratio of Eligible own funds to minimum Group SCR</t>
        </r>
        <r>
          <rPr>
            <sz val="9"/>
            <color rgb="FF0066CC"/>
            <rFont val="Tahoma"/>
            <family val="2"/>
          </rPr>
          <t xml:space="preserve">
</t>
        </r>
        <r>
          <rPr>
            <b/>
            <sz val="9"/>
            <color rgb="FF0066CC"/>
            <rFont val="Tahoma"/>
            <family val="2"/>
          </rPr>
          <t>Dimensions</t>
        </r>
        <r>
          <rPr>
            <sz val="9"/>
            <color rgb="FF0066CC"/>
            <rFont val="Tahoma"/>
            <family val="2"/>
          </rPr>
          <t xml:space="preserve">
Entities under consolidation</t>
        </r>
        <r>
          <rPr>
            <sz val="9"/>
            <color rgb="FF000000"/>
            <rFont val="Tahoma"/>
            <family val="2"/>
          </rPr>
          <t xml:space="preserve"> - Insurance/reinsurance sector</t>
        </r>
        <r>
          <rPr>
            <sz val="9"/>
            <color rgb="FF0066CC"/>
            <rFont val="Tahoma"/>
            <family val="2"/>
          </rPr>
          <t xml:space="preserve">
VG/Solvency II
</t>
        </r>
      </text>
    </comment>
  </commentList>
</comments>
</file>

<file path=xl/sharedStrings.xml><?xml version="1.0" encoding="utf-8"?>
<sst xmlns="http://schemas.openxmlformats.org/spreadsheetml/2006/main" count="654" uniqueCount="423">
  <si>
    <t>S.02.01.02</t>
  </si>
  <si>
    <t>Balance sheet</t>
  </si>
  <si>
    <t>S.02.01.02.01</t>
  </si>
  <si>
    <t>Solvency II value</t>
  </si>
  <si>
    <t>C0010</t>
  </si>
  <si>
    <t>Assets</t>
  </si>
  <si>
    <t>Goodwill</t>
  </si>
  <si>
    <t>R0010</t>
  </si>
  <si>
    <t>Deferred acquisition costs</t>
  </si>
  <si>
    <t>R0020</t>
  </si>
  <si>
    <t>Intangible assets</t>
  </si>
  <si>
    <t>R0030</t>
  </si>
  <si>
    <t>Deferred tax assets</t>
  </si>
  <si>
    <t>R0040</t>
  </si>
  <si>
    <t>Pension benefit surplus</t>
  </si>
  <si>
    <t>R0050</t>
  </si>
  <si>
    <t>Property, plant &amp; equipment held for own use</t>
  </si>
  <si>
    <t>R0060</t>
  </si>
  <si>
    <t>Investments (other than assets held for index-linked and unit-linked contracts)</t>
  </si>
  <si>
    <t>R0070</t>
  </si>
  <si>
    <t>Property (other than for own use)</t>
  </si>
  <si>
    <t>R0080</t>
  </si>
  <si>
    <t>Holdings in related undertakings, including participations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</si>
  <si>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</si>
  <si>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</si>
  <si>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</si>
  <si>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</si>
  <si>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</si>
  <si>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</si>
  <si>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</si>
  <si>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</si>
  <si>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</si>
  <si>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Government Bonds</t>
  </si>
  <si>
    <t>R0140</t>
  </si>
  <si>
    <t>Corporate Bonds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</si>
  <si>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</si>
  <si>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</si>
  <si>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</si>
  <si>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</si>
  <si>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</si>
  <si>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</si>
  <si>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</si>
  <si>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</si>
  <si>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</si>
  <si>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</si>
  <si>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</si>
  <si>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</si>
  <si>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</si>
  <si>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</si>
  <si>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</si>
  <si>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</si>
  <si>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</si>
  <si>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</si>
  <si>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</si>
  <si>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</si>
  <si>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</si>
  <si>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</si>
  <si>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</si>
  <si>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 from:</t>
  </si>
  <si>
    <t>R0270</t>
  </si>
  <si>
    <t>Non-life and health similar to non-life</t>
  </si>
  <si>
    <t>R0280</t>
  </si>
  <si>
    <t>Non-life excluding health</t>
  </si>
  <si>
    <t>R0290</t>
  </si>
  <si>
    <t>Health similar to non-life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</si>
  <si>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</si>
  <si>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</si>
  <si>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</si>
  <si>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</si>
  <si>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</si>
  <si>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</si>
  <si>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</si>
  <si>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</si>
  <si>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</si>
  <si>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cedants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</si>
  <si>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</si>
  <si>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</si>
  <si>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</si>
  <si>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</si>
  <si>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</si>
  <si>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</si>
  <si>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</si>
  <si>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 (held directly)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</si>
  <si>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</si>
  <si>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</si>
  <si>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</si>
  <si>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</si>
  <si>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</si>
  <si>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</si>
  <si>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</si>
  <si>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</si>
  <si>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</si>
  <si>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Liabilities</t>
  </si>
  <si>
    <t>Technical provisions – non-life</t>
  </si>
  <si>
    <t>R0510</t>
  </si>
  <si>
    <t>Technical provisions – non-life (excluding health)</t>
  </si>
  <si>
    <t>R0520</t>
  </si>
  <si>
    <t>Technical provisions calculated as a whole</t>
  </si>
  <si>
    <t>R0530</t>
  </si>
  <si>
    <t>Best Estimate</t>
  </si>
  <si>
    <t>R0540</t>
  </si>
  <si>
    <t>Risk margin</t>
  </si>
  <si>
    <t>R0550</t>
  </si>
  <si>
    <t>Technical provisions - health (similar to non-life)</t>
  </si>
  <si>
    <t>R0560</t>
  </si>
  <si>
    <t>R0570</t>
  </si>
  <si>
    <t>R0580</t>
  </si>
  <si>
    <t>R0590</t>
  </si>
  <si>
    <t>Technical provisions - life (excluding index-linked and unit-linked)</t>
  </si>
  <si>
    <t>R0600</t>
  </si>
  <si>
    <t>Technical provisions - health (similar to life)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</si>
  <si>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</si>
  <si>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</si>
  <si>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</si>
  <si>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</si>
  <si>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</si>
  <si>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</si>
  <si>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</si>
  <si>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</si>
  <si>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</si>
  <si>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Technical provisions – index-linked and unit-linked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</si>
  <si>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</si>
  <si>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</si>
  <si>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</si>
  <si>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</si>
  <si>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</si>
  <si>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</si>
  <si>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</si>
  <si>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</si>
  <si>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</si>
  <si>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</si>
  <si>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</si>
  <si>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</si>
  <si>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</si>
  <si>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</si>
  <si>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</si>
  <si>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</si>
  <si>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</si>
  <si>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</si>
  <si>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</si>
  <si>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</si>
  <si>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</si>
  <si>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Insurance &amp; intermediaries payables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</si>
  <si>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</si>
  <si>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</si>
  <si>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</si>
  <si>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</si>
  <si>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</si>
  <si>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</si>
  <si>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</si>
  <si>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Subordinated liabilities not in Basic Own Funds</t>
  </si>
  <si>
    <t>R0860</t>
  </si>
  <si>
    <t>Subordinated liabilities in Basic Own Funds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</si>
  <si>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</si>
  <si>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</si>
  <si>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</si>
  <si>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</si>
  <si>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</si>
  <si>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</si>
  <si>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</si>
  <si>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S.05.01.02</t>
  </si>
  <si>
    <t>Premiums, claims and expenses by line of business</t>
  </si>
  <si>
    <t>S.05.01.02.01</t>
  </si>
  <si>
    <t>Non-Life &amp; Accepted non-proportional reinsurance</t>
  </si>
  <si>
    <t>Line of Business for: non-life insurance and reinsurance obligations (direct business and accepted proportional reinsurance)</t>
  </si>
  <si>
    <t>Line of business for: accepted non-proportional reinsurance</t>
  </si>
  <si>
    <t>Total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</si>
  <si>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</si>
  <si>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</si>
  <si>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</si>
  <si>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</si>
  <si>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</si>
  <si>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</si>
  <si>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</si>
  <si>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</si>
  <si>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</si>
  <si>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</si>
  <si>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</si>
  <si>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</si>
  <si>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</si>
  <si>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</si>
  <si>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</si>
  <si>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</si>
  <si>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</si>
  <si>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</si>
  <si>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</si>
  <si>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</si>
  <si>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</si>
  <si>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</si>
  <si>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</si>
  <si>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</si>
  <si>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</si>
  <si>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</si>
  <si>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</si>
  <si>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</si>
  <si>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</si>
  <si>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</si>
  <si>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</si>
  <si>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</si>
  <si>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Premiums written</t>
  </si>
  <si>
    <t>Gross - Direct Business</t>
  </si>
  <si>
    <t>Gross - Proportional reinsurance accepted</t>
  </si>
  <si>
    <t>Gross - Non-proportional reinsurance accepted</t>
  </si>
  <si>
    <t>Reinsurers' share</t>
  </si>
  <si>
    <t>Net</t>
  </si>
  <si>
    <t>Premiums earned</t>
  </si>
  <si>
    <t>Claims incurred</t>
  </si>
  <si>
    <t>Changes in other technical provisions</t>
  </si>
  <si>
    <t>R0430</t>
  </si>
  <si>
    <t>R0440</t>
  </si>
  <si>
    <t>Expenses incurred</t>
  </si>
  <si>
    <t>Other expenses</t>
  </si>
  <si>
    <t>R1200</t>
  </si>
  <si>
    <t>Total expenses</t>
  </si>
  <si>
    <t>R1300</t>
  </si>
  <si>
    <t>S.05.01.02.02</t>
  </si>
  <si>
    <t>Life</t>
  </si>
  <si>
    <t>Line of Business for: life insurance obligations</t>
  </si>
  <si>
    <t>Life reinsurance obligations</t>
  </si>
  <si>
    <t>Health insurance</t>
  </si>
  <si>
    <t>Insurance with profit participation</t>
  </si>
  <si>
    <t>Index-linked and unit-linked insurance</t>
  </si>
  <si>
    <t>Other life insurance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</si>
  <si>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</si>
  <si>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</si>
  <si>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reinsurance</t>
  </si>
  <si>
    <t>Life reinsurance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</si>
  <si>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</si>
  <si>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</si>
  <si>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</si>
  <si>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</si>
  <si>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</si>
  <si>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</si>
  <si>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</si>
  <si>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</si>
  <si>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</si>
  <si>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</si>
  <si>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</si>
  <si>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</si>
  <si>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</si>
  <si>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</si>
  <si>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</si>
  <si>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</si>
  <si>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</si>
  <si>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</si>
  <si>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</si>
  <si>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</si>
  <si>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</si>
  <si>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</si>
  <si>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</si>
  <si>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</si>
  <si>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</si>
  <si>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Country</t>
  </si>
  <si>
    <t>S.23.01.22</t>
  </si>
  <si>
    <t>Own funds</t>
  </si>
  <si>
    <t>S.23.01.22.01</t>
  </si>
  <si>
    <t>Tier 1 - unrestricted</t>
  </si>
  <si>
    <t>Tier 1 - restricted</t>
  </si>
  <si>
    <t>Tier 2</t>
  </si>
  <si>
    <t>Tier 3</t>
  </si>
  <si>
    <t>Basic own funds before deduction for participations in other financial sector</t>
  </si>
  <si>
    <t>Ordinary share capital (gross of own shares)</t>
  </si>
  <si>
    <t>Non-available called but not paid in ordinary share capital at group level</t>
  </si>
  <si>
    <t>Share premium account related to ordinary share capital</t>
  </si>
  <si>
    <t>Initial funds, members' contributions or the equivalent basic own - fund item for mutual and mutual-type undertakings</t>
  </si>
  <si>
    <t>Subordinated mutual member accounts</t>
  </si>
  <si>
    <t>Non-available subordinated mutual member accounts at group level</t>
  </si>
  <si>
    <t>Surplus funds</t>
  </si>
  <si>
    <t>Non-available surplus funds at group level</t>
  </si>
  <si>
    <t>Preference shares</t>
  </si>
  <si>
    <t>Non-available preference shares at group level</t>
  </si>
  <si>
    <t>Share premium account related to preference shares</t>
  </si>
  <si>
    <t>Non-available share premium account related to preference shares at group level</t>
  </si>
  <si>
    <t>Reconciliation reserve</t>
  </si>
  <si>
    <t>Non-available subordinated liabilities at group level</t>
  </si>
  <si>
    <t>An amount equal to the value of net deferred tax assets</t>
  </si>
  <si>
    <t>The amount equal to the value of net deferred tax assets not available at the group level</t>
  </si>
  <si>
    <t>Other items approved by supervisory authority as basic own funds not specified above</t>
  </si>
  <si>
    <t>Non available own funds related to other own funds items approved by supervisory authority</t>
  </si>
  <si>
    <t>Minority interests (if not reported as part of a specific own fund item)</t>
  </si>
  <si>
    <t>Non-available minority interests at group level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</si>
  <si>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</si>
  <si>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</si>
  <si>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other financial undertakings, including non-regulated undertakings carrying out financial activities</t>
  </si>
  <si>
    <t>whereof deducted according to art 228 of the Directive 2009/138/EC</t>
  </si>
  <si>
    <t>Deductions for participations where there is non-availability of information (Article 229)</t>
  </si>
  <si>
    <t>Deduction for participations included by using D&amp;A when a combination of methods is used</t>
  </si>
  <si>
    <t>Total of non-available own fund items</t>
  </si>
  <si>
    <t>Total 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</si>
  <si>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</si>
  <si>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</si>
  <si>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</si>
  <si>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</si>
  <si>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</si>
  <si>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A legally binding commitment to subscribe and pay for subordinated liabilities on demand</t>
  </si>
  <si>
    <t>Letters of credit and guarantees under Article 96(2) of the Directive 2009/138/EC</t>
  </si>
  <si>
    <t>Letters of credit and guarantees other than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</si>
  <si>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</si>
  <si>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</si>
  <si>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Non available ancillary own funds at group level</t>
  </si>
  <si>
    <t>Other ancillary own funds</t>
  </si>
  <si>
    <t>Total ancillary own funds</t>
  </si>
  <si>
    <t>Own funds of other financial sectors</t>
  </si>
  <si>
    <t>Credit institutions, investment firms, financial institutions, alternative investment fund managers, UCITS management companies – total</t>
  </si>
  <si>
    <t>Institutions for occupational retirement provision</t>
  </si>
  <si>
    <t>Non regulated entities carrying out financial activities</t>
  </si>
  <si>
    <t>Total own funds of other financial sectors</t>
  </si>
  <si>
    <t>Own funds when using the D&amp;A, exclusively or in combination of method 1</t>
  </si>
  <si>
    <t>Own funds aggregated when using the D&amp;A and combination of method</t>
  </si>
  <si>
    <t>R0450</t>
  </si>
  <si>
    <t>Own funds aggregated when using the D&amp;A and combination of method net of IGT</t>
  </si>
  <si>
    <t>R0460</t>
  </si>
  <si>
    <t>Total available own funds to meet the consolidated group SCR (excluding own funds from other financial sector and from the undertakings included via D&amp;A )</t>
  </si>
  <si>
    <t>Total available own funds to meet the minimum consolidated group SCR</t>
  </si>
  <si>
    <t>Total eligible own funds to meet the consolidated group SCR (excluding own funds from other financial sector and from the undertakings included via D&amp;A )</t>
  </si>
  <si>
    <t>Total eligible own funds to meet the minimum consolidated group SCR</t>
  </si>
  <si>
    <t>Minimum consolidated Group SCR</t>
  </si>
  <si>
    <t>Ratio of Eligible own funds to Minimum Consolidated Group SCR</t>
  </si>
  <si>
    <t>Total eligible own funds to meet the group SCR (including own funds from other financial sector and from the undertakings included via D&amp;A)</t>
  </si>
  <si>
    <t>Group SCR</t>
  </si>
  <si>
    <t>Ratio of Eligible own funds to group SCR including other financial sectors and the undertakings included via D&amp;A</t>
  </si>
  <si>
    <t>S.23.01.22.02</t>
  </si>
  <si>
    <t>Own shares (held directly and indirectly)</t>
  </si>
  <si>
    <t>Foreseeable dividends, distributions and charges</t>
  </si>
  <si>
    <t>Other basic own fund items</t>
  </si>
  <si>
    <t>Adjustment for restricted own fund items in respect of matching adjustment portfolios and ring fenced funds</t>
  </si>
  <si>
    <t>Other non available own funds</t>
  </si>
  <si>
    <t>Expected profits</t>
  </si>
  <si>
    <t>Expected profits included in future premiums (EPIFP) - Life business</t>
  </si>
  <si>
    <t>Expected profits included in future premiums (EPIFP) - Non-life business</t>
  </si>
  <si>
    <t>Total Expected profits included in future premiums (EPIFP)</t>
  </si>
  <si>
    <t>S.25.01.22</t>
  </si>
  <si>
    <t>Solvency Capital Requirement - for groups on Standard Formula</t>
  </si>
  <si>
    <t>S.25.01.22.01</t>
  </si>
  <si>
    <t>Basic Solvency Capital Requirement</t>
  </si>
  <si>
    <t>Gross solvency capital requirement</t>
  </si>
  <si>
    <t>Simplifications</t>
  </si>
  <si>
    <t>Market risk</t>
  </si>
  <si>
    <t>Counterparty default risk</t>
  </si>
  <si>
    <t>Life underwriting risk</t>
  </si>
  <si>
    <t>Health underwriting risk</t>
  </si>
  <si>
    <t>Non-life underwriting risk</t>
  </si>
  <si>
    <t>Diversification</t>
  </si>
  <si>
    <t>Intangible asset risk</t>
  </si>
  <si>
    <t>Mortality risk, Life-catastrophe risk</t>
  </si>
  <si>
    <t>Disability-morbidity risk</t>
  </si>
  <si>
    <t>S.25.01.22.02</t>
  </si>
  <si>
    <t>Calculation of Solvency Capital Requirement</t>
  </si>
  <si>
    <t>Value</t>
  </si>
  <si>
    <t>Operational risk</t>
  </si>
  <si>
    <t>Loss-absorbing capacity of technical provisions</t>
  </si>
  <si>
    <t>Loss-absorbing capacity of deferred taxes</t>
  </si>
  <si>
    <t>Capital requirement for business operated in accordance with Art. 4 of Directive 2003/41/EC</t>
  </si>
  <si>
    <t>Solvency Capital Requirement excluding capital add-on</t>
  </si>
  <si>
    <t>Capital add-ons already set</t>
  </si>
  <si>
    <t>Solvency capital requirement for undertakings under consolidated method</t>
  </si>
  <si>
    <t>Other information on SCR</t>
  </si>
  <si>
    <t>Capital requirement for duration-based equity risk sub-module</t>
  </si>
  <si>
    <t>Total amount of Notional Solvency Capital Requirements for remaining part</t>
  </si>
  <si>
    <t>Total amount of Notional Solvency Capital Requirements for ring fenced funds</t>
  </si>
  <si>
    <t>Total amount of Notional Solvency Capital Requirements for matching adjustment portfolios</t>
  </si>
  <si>
    <t>Diversification effects due to RFF nSCR aggregation for article 304</t>
  </si>
  <si>
    <t>Minimum consolidated group solvency capital requirement</t>
  </si>
  <si>
    <t>R0470</t>
  </si>
  <si>
    <t>Information on other entities</t>
  </si>
  <si>
    <t>Capital requirement for other financial sectors (Non-insurance capital requirements)</t>
  </si>
  <si>
    <t>Capital requirement for other financial sectors (Non-insurance capital requirements) - Credit institutions, investment firms and financial institutions, alternative investment funds managers, UCITS management companies</t>
  </si>
  <si>
    <t>Capital requirement for other financial sectors (Non-insurance capital requirements) - Institutions for occupational retirement provisions</t>
  </si>
  <si>
    <t>Capital requirement for other financial sectors (Non-insurance capital requirements) - Capital requirement for non- regulated entities carrying out financial activities</t>
  </si>
  <si>
    <t>Capital requirement for non-controlled participation requirements</t>
  </si>
  <si>
    <t>Capital requirement for residual undertakings</t>
  </si>
  <si>
    <t>Overall SCR</t>
  </si>
  <si>
    <t>SCR for undertakings included via D and A</t>
  </si>
  <si>
    <t>Solvency capital requirement</t>
  </si>
  <si>
    <t>S.32.01.22</t>
  </si>
  <si>
    <t>Undertakings in the scope of the group</t>
  </si>
  <si>
    <t>S.32.01.22.01</t>
  </si>
  <si>
    <t>Identification code and type of code of the undertaking</t>
  </si>
  <si>
    <t>Legal Name of the undertaking</t>
  </si>
  <si>
    <t>Type of undertaking</t>
  </si>
  <si>
    <t>Legal form</t>
  </si>
  <si>
    <t>Category (mutual/non mutual)</t>
  </si>
  <si>
    <t>Supervisory Authority</t>
  </si>
  <si>
    <t>Criteria of influence</t>
  </si>
  <si>
    <t>Inclusion in the scope of Group supervision</t>
  </si>
  <si>
    <t>Group solvency calculation</t>
  </si>
  <si>
    <t>% capital share</t>
  </si>
  <si>
    <t>% used for the establishment of consolidated accounts</t>
  </si>
  <si>
    <t>% voting rights</t>
  </si>
  <si>
    <t>Other criteria</t>
  </si>
  <si>
    <t>Level of influence</t>
  </si>
  <si>
    <t>Proportional share used for group solvency calculation</t>
  </si>
  <si>
    <t>Yes/No</t>
  </si>
  <si>
    <t>Date of decision if art. 214 is applied</t>
  </si>
  <si>
    <t>Method used and under method 1, treatment of the undertaking</t>
  </si>
  <si>
    <t>C0180</t>
  </si>
  <si>
    <t>C0190</t>
  </si>
  <si>
    <t>R0999</t>
  </si>
  <si>
    <t>ICELAND</t>
  </si>
  <si>
    <t>Non-Life undertakings</t>
  </si>
  <si>
    <t>LTD</t>
  </si>
  <si>
    <t>Non-mutual</t>
  </si>
  <si>
    <t>The Financial Supervisory Authority, Iceland</t>
  </si>
  <si>
    <t>Included into scope of group supervision</t>
  </si>
  <si>
    <t>Method 1: Full consolidation</t>
  </si>
  <si>
    <t>LÍFTRYGGINGAMIÐSTÖÐIN HF.</t>
  </si>
  <si>
    <t>Life undertakings</t>
  </si>
  <si>
    <t>Dominant</t>
  </si>
  <si>
    <t>TM fé ehf.</t>
  </si>
  <si>
    <t>Special purpose vehicle authorized in accordance with Art. 211 of Directive 2009/138/EC</t>
  </si>
  <si>
    <t>LTD1</t>
  </si>
  <si>
    <t>Íslensk endurtrygging hf.</t>
  </si>
  <si>
    <t>Reinsurance undertakings</t>
  </si>
  <si>
    <t>LEI/213800GYLXUTBJI2DV05</t>
  </si>
  <si>
    <t>LEI/213800KF67X8R4ISWI24</t>
  </si>
  <si>
    <t>LEI/213800FQ5EE58FFRKL42</t>
  </si>
  <si>
    <t>LEI/213800KKYF62SAV4Z579</t>
  </si>
  <si>
    <t>LEI/213800W97UG3RRU4L816</t>
  </si>
  <si>
    <t>TM HF.</t>
  </si>
  <si>
    <t>TM tryggingar hf.</t>
  </si>
  <si>
    <t>Lykill fjármögnun hf.</t>
  </si>
  <si>
    <t>LEI/213800EH2GN487RCKC87</t>
  </si>
  <si>
    <t>Credit institution, investment firm and financial 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</si>
</sst>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-* #,##0\ &quot;ISK&quot;_-;\-* #,##0\ &quot;ISK&quot;_-;_-* &quot;-&quot;\ &quot;ISK&quot;_-;_-@_-"/>
    <numFmt numFmtId="165" formatCode="_-* #,##0.00\ &quot;ISK&quot;_-;\-* #,##0.00\ &quot;ISK&quot;_-;_-* &quot;-&quot;??\ &quot;ISK&quot;_-;_-@_-"/>
    <numFmt numFmtId="166" formatCode="_-* #,##0\ _€_-;\-* #,##0\ _€_-;_-* &quot;-&quot;??\ _€_-;_-@_-"/>
    <numFmt numFmtId="167" formatCode="_(&quot;kr.&quot;* #,##0_);_(&quot;kr.&quot;* \(#,##0\);_(&quot;kr.&quot;* &quot;-&quot;_);_(@_)"/>
    <numFmt numFmtId="168" formatCode="_(&quot;kr.&quot;* #,##0.00_);_(&quot;kr.&quot;* \(#,##0.00\);_(&quot;kr.&quot;* &quot;-&quot;??_);_(@_)"/>
    <numFmt numFmtId="169" formatCode="_-* #,##0\ _I_S_K_-;\-* #,##0\ _I_S_K_-;_-* &quot;-&quot;\ _I_S_K_-;_-@_-"/>
    <numFmt numFmtId="170" formatCode="_-* #,##0.00\ _I_S_K_-;\-* #,##0.00\ _I_S_K_-;_-* &quot;-&quot;??\ _I_S_K_-;_-@_-"/>
  </numFmts>
  <fonts count="3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0"/>
      <color rgb="FF0563C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9"/>
      <color rgb="FF0066CC"/>
      <name val="Tahoma"/>
      <family val="2"/>
    </font>
    <font>
      <sz val="9"/>
      <color rgb="FF0066CC"/>
      <name val="Tahoma"/>
      <family val="2"/>
    </font>
    <font>
      <sz val="9"/>
      <color rgb="FF000000"/>
      <name val="Tahoma"/>
      <family val="2"/>
    </font>
    <font>
      <sz val="10"/>
      <color theme="1"/>
      <name val="Tahoma"/>
      <family val="2"/>
    </font>
    <font>
      <sz val="11"/>
      <color theme="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749992370372631"/>
        <bgColor indexed="64"/>
      </patternFill>
    </fill>
    <fill>
      <patternFill patternType="solid">
        <fgColor theme="6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80"/>
      </right>
      <top style="thin">
        <color auto="1"/>
      </top>
      <bottom style="thin">
        <color auto="1"/>
      </bottom>
      <diagonal/>
    </border>
    <border>
      <left/>
      <right style="thin">
        <color rgb="FF000080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96">
    <xf numFmtId="0" fontId="0" fillId="0" borderId="0"/>
    <xf numFmtId="9" fontId="16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3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9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3" borderId="0" applyNumberFormat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3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7" fillId="0" borderId="0"/>
    <xf numFmtId="0" fontId="28" fillId="0" borderId="0">
      <alignment vertical="top"/>
    </xf>
    <xf numFmtId="0" fontId="26" fillId="0" borderId="0"/>
    <xf numFmtId="0" fontId="28" fillId="0" borderId="0">
      <alignment vertical="top"/>
    </xf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26" fillId="0" borderId="0"/>
    <xf numFmtId="0" fontId="28" fillId="0" borderId="0">
      <alignment vertical="top"/>
    </xf>
    <xf numFmtId="9" fontId="2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3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" fillId="0" borderId="0"/>
    <xf numFmtId="0" fontId="10" fillId="0" borderId="0"/>
    <xf numFmtId="17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0" borderId="0"/>
    <xf numFmtId="0" fontId="16" fillId="0" borderId="0"/>
    <xf numFmtId="9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6" fillId="0" borderId="0"/>
    <xf numFmtId="9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0" borderId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0" fontId="27" fillId="0" borderId="0"/>
    <xf numFmtId="0" fontId="25" fillId="0" borderId="0"/>
    <xf numFmtId="0" fontId="27" fillId="0" borderId="0"/>
    <xf numFmtId="0" fontId="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5" fillId="0" borderId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11" applyNumberFormat="0" applyFont="0" applyFill="0" applyAlignment="0" applyProtection="0"/>
    <xf numFmtId="0" fontId="16" fillId="0" borderId="12" applyNumberFormat="0" applyFont="0" applyFill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67">
    <xf numFmtId="0" fontId="0" fillId="0" borderId="0" xfId="0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5" fillId="2" borderId="0" xfId="0" applyFont="1" applyFill="1" applyBorder="1"/>
    <xf numFmtId="0" fontId="2" fillId="0" borderId="0" xfId="0" applyFont="1" applyAlignment="1"/>
    <xf numFmtId="0" fontId="2" fillId="0" borderId="0" xfId="0" applyFont="1" applyFill="1" applyAlignment="1">
      <alignment wrapText="1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vertical="top"/>
    </xf>
    <xf numFmtId="0" fontId="2" fillId="0" borderId="0" xfId="0" applyNumberFormat="1" applyFont="1" applyFill="1" applyAlignment="1"/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1" xfId="3" applyNumberFormat="1" applyFont="1" applyFill="1" applyBorder="1" applyAlignment="1" applyProtection="1">
      <alignment vertical="top"/>
    </xf>
    <xf numFmtId="0" fontId="3" fillId="0" borderId="0" xfId="0" applyFont="1"/>
    <xf numFmtId="0" fontId="2" fillId="0" borderId="0" xfId="0" applyFont="1" applyFill="1"/>
    <xf numFmtId="0" fontId="2" fillId="0" borderId="0" xfId="0" applyFont="1" applyAlignment="1">
      <alignment wrapText="1"/>
    </xf>
    <xf numFmtId="0" fontId="5" fillId="0" borderId="1" xfId="0" applyFont="1" applyFill="1" applyBorder="1" applyAlignment="1">
      <alignment horizontal="center"/>
    </xf>
    <xf numFmtId="0" fontId="7" fillId="0" borderId="0" xfId="0" applyFont="1" applyFill="1"/>
    <xf numFmtId="0" fontId="2" fillId="0" borderId="0" xfId="0" applyNumberFormat="1" applyFont="1" applyFill="1" applyBorder="1" applyAlignment="1"/>
    <xf numFmtId="0" fontId="7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/>
    <xf numFmtId="0" fontId="2" fillId="0" borderId="0" xfId="0" applyFont="1" applyBorder="1"/>
    <xf numFmtId="0" fontId="13" fillId="0" borderId="0" xfId="4" applyFont="1" applyFill="1" applyAlignment="1">
      <alignment horizontal="center"/>
    </xf>
    <xf numFmtId="0" fontId="9" fillId="0" borderId="0" xfId="5" applyFont="1" applyFill="1" applyAlignment="1"/>
    <xf numFmtId="0" fontId="11" fillId="0" borderId="0" xfId="5" applyFont="1" applyFill="1" applyAlignment="1">
      <alignment wrapText="1"/>
    </xf>
    <xf numFmtId="0" fontId="9" fillId="0" borderId="0" xfId="5" applyFont="1" applyFill="1" applyAlignment="1">
      <alignment horizontal="center" wrapText="1"/>
    </xf>
    <xf numFmtId="0" fontId="9" fillId="0" borderId="0" xfId="5" applyFont="1" applyFill="1" applyAlignment="1">
      <alignment wrapText="1"/>
    </xf>
    <xf numFmtId="0" fontId="9" fillId="0" borderId="7" xfId="5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5" applyFont="1" applyFill="1" applyAlignment="1">
      <alignment horizontal="center"/>
    </xf>
    <xf numFmtId="0" fontId="9" fillId="0" borderId="6" xfId="5" quotePrefix="1" applyFont="1" applyFill="1" applyBorder="1" applyAlignment="1">
      <alignment horizontal="center" vertical="center" wrapText="1"/>
    </xf>
    <xf numFmtId="0" fontId="10" fillId="0" borderId="2" xfId="2" applyNumberFormat="1" applyFont="1" applyFill="1" applyBorder="1" applyAlignment="1">
      <alignment vertical="center"/>
    </xf>
    <xf numFmtId="0" fontId="2" fillId="0" borderId="0" xfId="5" applyNumberFormat="1" applyFont="1" applyFill="1" applyAlignment="1"/>
    <xf numFmtId="0" fontId="2" fillId="0" borderId="0" xfId="5" applyNumberFormat="1" applyFont="1" applyFill="1" applyBorder="1" applyAlignment="1"/>
    <xf numFmtId="0" fontId="9" fillId="0" borderId="0" xfId="5" applyFont="1" applyFill="1" applyBorder="1" applyAlignment="1">
      <alignment wrapText="1"/>
    </xf>
    <xf numFmtId="0" fontId="9" fillId="0" borderId="0" xfId="5" applyFont="1" applyFill="1" applyBorder="1" applyAlignment="1">
      <alignment horizontal="center"/>
    </xf>
    <xf numFmtId="0" fontId="9" fillId="0" borderId="0" xfId="5" applyFont="1" applyFill="1"/>
    <xf numFmtId="0" fontId="9" fillId="0" borderId="0" xfId="5" applyFont="1" applyFill="1" applyBorder="1"/>
    <xf numFmtId="0" fontId="9" fillId="0" borderId="0" xfId="5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 wrapText="1"/>
    </xf>
    <xf numFmtId="0" fontId="9" fillId="0" borderId="1" xfId="5" quotePrefix="1" applyFont="1" applyFill="1" applyBorder="1" applyAlignment="1">
      <alignment horizontal="center" vertical="center" wrapText="1"/>
    </xf>
    <xf numFmtId="0" fontId="2" fillId="0" borderId="0" xfId="5" applyNumberFormat="1" applyFont="1" applyFill="1" applyBorder="1" applyAlignment="1">
      <alignment vertical="center"/>
    </xf>
    <xf numFmtId="0" fontId="9" fillId="0" borderId="0" xfId="5" applyFont="1" applyFill="1" applyBorder="1" applyAlignment="1"/>
    <xf numFmtId="0" fontId="8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 wrapText="1"/>
    </xf>
    <xf numFmtId="0" fontId="2" fillId="0" borderId="2" xfId="2" applyNumberFormat="1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3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/>
    <xf numFmtId="0" fontId="3" fillId="0" borderId="0" xfId="0" applyFont="1" applyFill="1" applyAlignment="1">
      <alignment horizontal="center" vertical="top" wrapText="1"/>
    </xf>
    <xf numFmtId="0" fontId="2" fillId="0" borderId="9" xfId="0" applyFont="1" applyFill="1" applyBorder="1" applyAlignment="1">
      <alignment horizontal="center"/>
    </xf>
    <xf numFmtId="0" fontId="2" fillId="0" borderId="1" xfId="3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1" xfId="3" applyNumberFormat="1" applyFont="1" applyFill="1" applyBorder="1" applyAlignment="1" applyProtection="1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9" fillId="4" borderId="0" xfId="0" applyFont="1" applyFill="1" applyAlignment="1">
      <alignment horizontal="left" wrapText="1"/>
    </xf>
    <xf numFmtId="0" fontId="19" fillId="4" borderId="0" xfId="0" applyFont="1" applyFill="1" applyAlignment="1">
      <alignment horizontal="center" wrapText="1"/>
    </xf>
    <xf numFmtId="0" fontId="20" fillId="4" borderId="1" xfId="0" applyFont="1" applyFill="1" applyBorder="1" applyAlignment="1">
      <alignment horizontal="center" vertical="top" wrapText="1"/>
    </xf>
    <xf numFmtId="0" fontId="19" fillId="4" borderId="0" xfId="0" applyFont="1" applyFill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21" fillId="4" borderId="0" xfId="5" applyFont="1" applyFill="1" applyAlignment="1">
      <alignment wrapText="1"/>
    </xf>
    <xf numFmtId="0" fontId="21" fillId="4" borderId="0" xfId="5" applyFont="1" applyFill="1" applyAlignment="1">
      <alignment horizontal="center" wrapText="1"/>
    </xf>
    <xf numFmtId="0" fontId="20" fillId="4" borderId="1" xfId="0" applyFont="1" applyFill="1" applyBorder="1" applyAlignment="1">
      <alignment horizontal="center" vertical="center" wrapText="1"/>
    </xf>
    <xf numFmtId="0" fontId="9" fillId="5" borderId="0" xfId="5" applyFont="1" applyFill="1" applyAlignment="1">
      <alignment horizontal="center" wrapText="1"/>
    </xf>
    <xf numFmtId="0" fontId="5" fillId="5" borderId="0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wrapText="1"/>
    </xf>
    <xf numFmtId="0" fontId="9" fillId="5" borderId="1" xfId="5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3" fontId="2" fillId="0" borderId="1" xfId="3" applyNumberFormat="1" applyFont="1" applyFill="1" applyBorder="1" applyAlignment="1" applyProtection="1">
      <alignment vertical="top"/>
    </xf>
    <xf numFmtId="3" fontId="10" fillId="0" borderId="2" xfId="2" applyNumberFormat="1" applyFont="1" applyFill="1" applyBorder="1" applyAlignment="1">
      <alignment vertical="center"/>
    </xf>
    <xf numFmtId="0" fontId="18" fillId="4" borderId="0" xfId="0" applyFont="1" applyFill="1" applyAlignment="1">
      <alignment wrapText="1"/>
    </xf>
    <xf numFmtId="0" fontId="18" fillId="4" borderId="0" xfId="0" applyFont="1" applyFill="1" applyAlignment="1">
      <alignment horizont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/>
    </xf>
    <xf numFmtId="0" fontId="5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3" fontId="2" fillId="0" borderId="2" xfId="2" applyNumberFormat="1" applyFont="1" applyFill="1" applyBorder="1" applyAlignment="1">
      <alignment vertical="center"/>
    </xf>
    <xf numFmtId="0" fontId="18" fillId="4" borderId="0" xfId="0" applyFont="1" applyFill="1"/>
    <xf numFmtId="0" fontId="17" fillId="4" borderId="0" xfId="0" applyFont="1" applyFill="1" applyAlignment="1">
      <alignment vertical="top" wrapText="1"/>
    </xf>
    <xf numFmtId="0" fontId="18" fillId="4" borderId="1" xfId="6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top" wrapText="1"/>
    </xf>
    <xf numFmtId="3" fontId="18" fillId="4" borderId="1" xfId="0" quotePrefix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 indent="1"/>
    </xf>
    <xf numFmtId="3" fontId="2" fillId="0" borderId="1" xfId="3" quotePrefix="1" applyNumberFormat="1" applyFont="1" applyFill="1" applyBorder="1" applyAlignment="1" applyProtection="1">
      <alignment vertical="top"/>
    </xf>
    <xf numFmtId="0" fontId="2" fillId="0" borderId="1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top" wrapText="1"/>
    </xf>
    <xf numFmtId="0" fontId="20" fillId="4" borderId="0" xfId="0" applyFont="1" applyFill="1" applyAlignment="1">
      <alignment vertical="top" wrapText="1"/>
    </xf>
    <xf numFmtId="0" fontId="20" fillId="4" borderId="0" xfId="0" applyFont="1" applyFill="1" applyAlignment="1">
      <alignment horizontal="center" vertical="top" wrapText="1"/>
    </xf>
    <xf numFmtId="3" fontId="2" fillId="0" borderId="1" xfId="3" applyNumberFormat="1" applyFont="1" applyFill="1" applyBorder="1" applyAlignment="1" applyProtection="1">
      <alignment vertical="center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wrapText="1"/>
    </xf>
    <xf numFmtId="3" fontId="2" fillId="0" borderId="2" xfId="2" applyNumberFormat="1" applyFont="1" applyFill="1" applyBorder="1" applyAlignment="1">
      <alignment vertical="top"/>
    </xf>
    <xf numFmtId="0" fontId="18" fillId="4" borderId="6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vertical="center"/>
    </xf>
    <xf numFmtId="9" fontId="2" fillId="0" borderId="1" xfId="1" applyFont="1" applyFill="1" applyBorder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9" fontId="2" fillId="0" borderId="1" xfId="1" applyFont="1" applyBorder="1" applyAlignment="1">
      <alignment vertical="center"/>
    </xf>
    <xf numFmtId="1" fontId="2" fillId="0" borderId="1" xfId="19" applyNumberFormat="1" applyFont="1" applyFill="1" applyBorder="1" applyAlignment="1" applyProtection="1">
      <alignment vertical="top"/>
    </xf>
    <xf numFmtId="0" fontId="2" fillId="0" borderId="1" xfId="85" applyNumberFormat="1" applyFont="1" applyFill="1" applyBorder="1" applyAlignment="1" applyProtection="1">
      <alignment vertical="top"/>
    </xf>
    <xf numFmtId="1" fontId="2" fillId="0" borderId="1" xfId="85" applyNumberFormat="1" applyFont="1" applyFill="1" applyBorder="1" applyAlignment="1" applyProtection="1">
      <alignment vertical="top"/>
    </xf>
    <xf numFmtId="0" fontId="21" fillId="4" borderId="3" xfId="5" applyFont="1" applyFill="1" applyBorder="1" applyAlignment="1">
      <alignment horizontal="center" vertical="center" wrapText="1"/>
    </xf>
    <xf numFmtId="0" fontId="21" fillId="4" borderId="4" xfId="5" applyFont="1" applyFill="1" applyBorder="1" applyAlignment="1">
      <alignment horizontal="center" vertical="center" wrapText="1"/>
    </xf>
    <xf numFmtId="0" fontId="21" fillId="4" borderId="5" xfId="5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3" fontId="2" fillId="0" borderId="1" xfId="3" applyNumberFormat="1" applyFont="1" applyFill="1" applyBorder="1" applyAlignment="1" applyProtection="1"/>
    <xf numFmtId="2" fontId="2" fillId="0" borderId="1" xfId="24" applyNumberFormat="1" applyFont="1" applyFill="1" applyBorder="1" applyAlignment="1" applyProtection="1">
      <alignment vertical="top"/>
    </xf>
    <xf numFmtId="2" fontId="2" fillId="0" borderId="1" xfId="3" applyNumberFormat="1" applyFont="1" applyFill="1" applyBorder="1" applyAlignment="1" applyProtection="1">
      <alignment vertical="top"/>
    </xf>
  </cellXfs>
  <cellStyles count="296">
    <cellStyle name="Comma [0] 10" xfId="11" xr:uid="{90F66D47-D21F-4299-ADF1-F0F32C9C4BCB}"/>
    <cellStyle name="Comma [0] 2" xfId="23" xr:uid="{56C56995-FE2F-4807-A03C-CC28794053C4}"/>
    <cellStyle name="Comma [0] 2 2" xfId="44" xr:uid="{2CF79DE7-315E-4C5E-BCD2-C7971B9A27CA}"/>
    <cellStyle name="Comma [0] 2 2 2" xfId="253" xr:uid="{C8668AD7-BEB4-46D0-9514-A58D9D7B0EBE}"/>
    <cellStyle name="Comma [0] 2 2 3" xfId="173" xr:uid="{161E48D8-A27D-4EC2-B690-CB4C2895BA9D}"/>
    <cellStyle name="Comma [0] 2 3" xfId="79" xr:uid="{2BA21CB1-76B1-47B6-90AD-D02EFD9182D6}"/>
    <cellStyle name="Comma [0] 2 3 2" xfId="138" xr:uid="{ADDA9BD8-3BF5-4CF8-9D61-D23F9639AAD4}"/>
    <cellStyle name="Comma [0] 2 4" xfId="215" xr:uid="{4DEE5B5E-2D99-4206-8879-E8E40B85CF5A}"/>
    <cellStyle name="Comma [0] 2 5" xfId="104" xr:uid="{A521BD80-E0CF-4292-8153-31A688DE90BE}"/>
    <cellStyle name="Comma [0] 3" xfId="39" xr:uid="{6C0C9A17-8524-4E52-9176-81EA2879989E}"/>
    <cellStyle name="Comma [0] 3 2" xfId="62" xr:uid="{1CAFBAE7-C9F9-49B6-82E7-42B5BD94A5B1}"/>
    <cellStyle name="Comma [0] 3 2 2" xfId="264" xr:uid="{081AE72E-7DE6-41D2-9A42-DAD785640212}"/>
    <cellStyle name="Comma [0] 3 2 3" xfId="179" xr:uid="{808844FF-124C-4556-9FA5-491973242A29}"/>
    <cellStyle name="Comma [0] 3 3" xfId="149" xr:uid="{022A72B4-9DBD-49AD-A96B-117798308433}"/>
    <cellStyle name="Comma [0] 3 4" xfId="226" xr:uid="{70AB1184-D228-4434-9745-6DF6981CD6CC}"/>
    <cellStyle name="Comma [0] 3 5" xfId="109" xr:uid="{88E3CEB4-05A1-4330-8E7B-4B1235979BCD}"/>
    <cellStyle name="Comma [0] 4" xfId="17" xr:uid="{38EE83F1-BDE4-40E1-B9C7-2362B7D8C224}"/>
    <cellStyle name="Comma [0] 4 2" xfId="185" xr:uid="{F85EA16E-2B93-4BA9-A74F-2269830C6334}"/>
    <cellStyle name="Comma [0] 4 2 2" xfId="270" xr:uid="{E2A58D05-B3AD-4C63-BC28-44093CE1E14A}"/>
    <cellStyle name="Comma [0] 4 3" xfId="155" xr:uid="{7447FBEB-3943-4070-8EC7-B335E231EC64}"/>
    <cellStyle name="Comma [0] 4 4" xfId="232" xr:uid="{D3F88B10-F311-4CD4-8E15-5D51564FE1D4}"/>
    <cellStyle name="Comma [0] 4 5" xfId="117" xr:uid="{67D3BF71-00A2-4CE2-B5F1-00D2D899F0F2}"/>
    <cellStyle name="Comma [0] 5" xfId="74" xr:uid="{0B43A3B4-C0CA-46A9-B471-5B09386C86EA}"/>
    <cellStyle name="Comma [0] 5 2" xfId="191" xr:uid="{9EB375D0-B080-4242-BD31-7F210BE3D39D}"/>
    <cellStyle name="Comma [0] 5 2 2" xfId="276" xr:uid="{46158D59-E29D-4751-B102-A60CC91E020F}"/>
    <cellStyle name="Comma [0] 5 3" xfId="238" xr:uid="{66190B3D-F505-48B9-99B7-BEAFF0596111}"/>
    <cellStyle name="Comma [0] 5 4" xfId="160" xr:uid="{7487A904-7548-4FB8-879E-A7A7F36E19DC}"/>
    <cellStyle name="Comma [0] 6" xfId="84" xr:uid="{62BB3AFE-F51F-400E-A534-60C0B8B0066B}"/>
    <cellStyle name="Comma [0] 6 2" xfId="170" xr:uid="{0FB9A1B0-F4CE-459E-AD6E-417C6DC6CB8E}"/>
    <cellStyle name="Comma [0] 6 2 2" xfId="247" xr:uid="{D05C9C53-4127-4FE5-BD3C-B9824B511A0C}"/>
    <cellStyle name="Comma [0] 6 3" xfId="209" xr:uid="{82A7AE10-2DB3-475B-BBEA-45345F66FAFC}"/>
    <cellStyle name="Comma [0] 6 4" xfId="133" xr:uid="{4744760C-779E-4BAA-8794-3FD797DF5DE4}"/>
    <cellStyle name="Comma [0] 7" xfId="91" xr:uid="{7F8C910C-0311-49E6-B5D0-4E9B746F2F1D}"/>
    <cellStyle name="Comma [0] 7 2" xfId="125" xr:uid="{099A4405-9CB4-43D4-A342-88E730D2D1AF}"/>
    <cellStyle name="Comma [0] 8" xfId="199" xr:uid="{3D83ED97-3699-4B62-9FA4-A29A42B28CA0}"/>
    <cellStyle name="Comma [0] 9" xfId="97" xr:uid="{E4CCC1D6-37D7-4307-81C2-DE5A9D14E5A4}"/>
    <cellStyle name="Comma 10" xfId="73" xr:uid="{BD045EDE-EF33-4B5B-9D77-BEEF138B8AA0}"/>
    <cellStyle name="Comma 10 2" xfId="193" xr:uid="{EC5C8024-B0B5-4324-951E-61DAC73F1A04}"/>
    <cellStyle name="Comma 10 2 2" xfId="278" xr:uid="{D86EE07B-79B7-4721-8455-6DD13C5F1A1E}"/>
    <cellStyle name="Comma 10 3" xfId="162" xr:uid="{662C62CD-D9FF-4280-B68F-1F1229B0B877}"/>
    <cellStyle name="Comma 10 4" xfId="240" xr:uid="{A4E809DE-79D7-4617-8469-5067D0F7C530}"/>
    <cellStyle name="Comma 10 5" xfId="116" xr:uid="{6FDB5DF7-12B5-4C3E-96C8-E403A45EBCB4}"/>
    <cellStyle name="Comma 11" xfId="83" xr:uid="{E1EBD9DC-8C96-4735-AF0E-BF0B4F0FA008}"/>
    <cellStyle name="Comma 11 2" xfId="169" xr:uid="{402BBBD3-55A8-4FDA-A829-F8B470A5CB5E}"/>
    <cellStyle name="Comma 11 2 2" xfId="246" xr:uid="{CF3EC341-00B3-48E1-B621-A6F94841C872}"/>
    <cellStyle name="Comma 11 3" xfId="208" xr:uid="{CD993761-0495-4B29-BF6B-3DC4FDFFABF2}"/>
    <cellStyle name="Comma 11 4" xfId="132" xr:uid="{EA0C6E13-6AEA-48D3-8091-47D34B3900F9}"/>
    <cellStyle name="Comma 12" xfId="90" xr:uid="{9FC83150-EB19-4EF5-8F33-57067CBDA00D}"/>
    <cellStyle name="Comma 12 2" xfId="280" xr:uid="{940B9EB6-4F0A-4D01-997B-82A3E4034110}"/>
    <cellStyle name="Comma 12 3" xfId="195" xr:uid="{5999BBE0-6128-4866-B2C6-4A7DBC60D68B}"/>
    <cellStyle name="Comma 13" xfId="95" xr:uid="{1E836A81-34F9-4D7B-A27F-E3D80CE1E7BF}"/>
    <cellStyle name="Comma 13 2" xfId="124" xr:uid="{DFDB58D6-BDCB-4190-B8C3-7B8F19F288ED}"/>
    <cellStyle name="Comma 14" xfId="198" xr:uid="{E8B63117-D36E-4A0D-AE76-3D4EC184C542}"/>
    <cellStyle name="Comma 15" xfId="202" xr:uid="{D572A48F-5B3F-49C7-BCAC-CFFDD4B7F289}"/>
    <cellStyle name="Comma 16" xfId="241" xr:uid="{48C48238-4BEA-4B2D-B9B8-91E21AC5AB26}"/>
    <cellStyle name="Comma 17" xfId="289" xr:uid="{0A277F9D-9948-4579-BDAC-203D858B87FC}"/>
    <cellStyle name="Comma 18" xfId="242" xr:uid="{B135134E-84FD-4E86-BF55-E90DA437D42C}"/>
    <cellStyle name="Comma 19" xfId="288" xr:uid="{CE139E3E-E738-4F36-B7A5-F095B13C131B}"/>
    <cellStyle name="Comma 2" xfId="22" xr:uid="{84B91A2D-F532-43D3-8A81-B928FB7C5D67}"/>
    <cellStyle name="Comma 2 2" xfId="43" xr:uid="{38D97A45-568F-4AAA-B3A1-31C55F15B40F}"/>
    <cellStyle name="Comma 2 2 2" xfId="252" xr:uid="{CF7EA301-8B49-4D09-94B5-33998AFEC737}"/>
    <cellStyle name="Comma 2 2 3" xfId="172" xr:uid="{E341807A-5E83-4E4B-BBE6-B420CD400467}"/>
    <cellStyle name="Comma 2 3" xfId="78" xr:uid="{8495F0BF-C9A9-40B5-AA1B-6BB9CF15B73B}"/>
    <cellStyle name="Comma 2 3 2" xfId="137" xr:uid="{3DDFD816-D241-4616-9B70-EB50B86FEFE3}"/>
    <cellStyle name="Comma 2 4" xfId="214" xr:uid="{15F95359-5B07-4ED3-B1A8-277D4F2691DF}"/>
    <cellStyle name="Comma 2 5" xfId="103" xr:uid="{7E57871D-A9DA-4B38-91BB-30AFE2E9E047}"/>
    <cellStyle name="Comma 20" xfId="282" xr:uid="{D9FE3F08-E278-4953-87B2-FD0F1F203435}"/>
    <cellStyle name="Comma 21" xfId="286" xr:uid="{4DD9B0D6-F446-4C27-A900-4A104B952531}"/>
    <cellStyle name="Comma 22" xfId="96" xr:uid="{0152564E-AD35-449D-89EC-A90226618CDD}"/>
    <cellStyle name="Comma 23" xfId="10" xr:uid="{00B53A0C-B65E-4FF8-B5E2-8B76C84973F2}"/>
    <cellStyle name="Comma 24" xfId="295" xr:uid="{2EFAD960-1320-4776-9BF4-C5ABE4EE1B26}"/>
    <cellStyle name="Comma 3" xfId="38" xr:uid="{C1023569-FE3B-463A-AC01-0CF060653BC8}"/>
    <cellStyle name="Comma 3 2" xfId="61" xr:uid="{0FEB4FC6-324F-44B1-9ABE-9FB1106B165C}"/>
    <cellStyle name="Comma 3 2 2" xfId="255" xr:uid="{F089B962-1B7A-4987-81A6-58B75A7E2D11}"/>
    <cellStyle name="Comma 3 2 3" xfId="175" xr:uid="{782D215E-68A4-4BA2-BCA6-1AC920559CBB}"/>
    <cellStyle name="Comma 3 3" xfId="140" xr:uid="{C72991A0-CF54-4C80-A666-57A23BD6C818}"/>
    <cellStyle name="Comma 3 4" xfId="217" xr:uid="{D4543348-ED6A-49E0-B465-2066585CD644}"/>
    <cellStyle name="Comma 3 5" xfId="107" xr:uid="{C0BE9685-2A6D-41FD-B090-D67A2C55C949}"/>
    <cellStyle name="Comma 4" xfId="49" xr:uid="{48F280AB-6ACA-490E-8078-A5822540B05A}"/>
    <cellStyle name="Comma 4 2" xfId="66" xr:uid="{3166C1A7-E057-4D65-9EB5-4ED647586778}"/>
    <cellStyle name="Comma 4 2 2" xfId="256" xr:uid="{DB6B9ED7-990F-44B5-939E-140AF6CF0DCE}"/>
    <cellStyle name="Comma 4 2 3" xfId="176" xr:uid="{A8901F6E-5EAE-436A-BAFE-09C2CC11C5DB}"/>
    <cellStyle name="Comma 4 3" xfId="141" xr:uid="{1FEF09AF-FC96-48F1-AAF7-96BCAEFDFAA5}"/>
    <cellStyle name="Comma 4 4" xfId="218" xr:uid="{389366BB-39E7-42D9-9F04-B1A90F4D7298}"/>
    <cellStyle name="Comma 4 5" xfId="108" xr:uid="{01568DDA-0263-4DEF-B7F8-DA9ECCD27845}"/>
    <cellStyle name="Comma 5" xfId="46" xr:uid="{ED242BB5-4978-4F22-8D62-2C5CBB038EE1}"/>
    <cellStyle name="Comma 5 2" xfId="63" xr:uid="{85DC6F86-6FE6-4FD0-893F-6D922CE6321C}"/>
    <cellStyle name="Comma 5 2 2" xfId="257" xr:uid="{0CE4121D-51D3-4FCD-9A6F-2AF6C4F8FCF2}"/>
    <cellStyle name="Comma 5 2 3" xfId="177" xr:uid="{7E4F40F3-D436-4BCB-BB54-71A45D5B4B49}"/>
    <cellStyle name="Comma 5 3" xfId="142" xr:uid="{F48C920E-F35B-4038-9CA9-79DD14329A14}"/>
    <cellStyle name="Comma 5 4" xfId="219" xr:uid="{1EC8BB4A-8D94-4DCE-8F60-5604530E3F02}"/>
    <cellStyle name="Comma 5 5" xfId="111" xr:uid="{1EB93068-138B-4D6D-BADC-8A98E79E6A2A}"/>
    <cellStyle name="Comma 6" xfId="47" xr:uid="{C98F7CE5-012B-4460-B01F-4CD314A24B97}"/>
    <cellStyle name="Comma 6 2" xfId="64" xr:uid="{69B23897-5D02-4DB0-A136-98024A1F439B}"/>
    <cellStyle name="Comma 6 2 2" xfId="263" xr:uid="{22B8C656-D741-42CC-A21E-9A93F51D435F}"/>
    <cellStyle name="Comma 6 2 3" xfId="178" xr:uid="{D339736F-9899-45C1-A5E8-86821F1923DE}"/>
    <cellStyle name="Comma 6 3" xfId="148" xr:uid="{3BA99F13-3270-46D9-B0C0-D06D68060384}"/>
    <cellStyle name="Comma 6 4" xfId="225" xr:uid="{3396DBDE-C76D-4C64-92A6-C61C7728B2D4}"/>
    <cellStyle name="Comma 6 5" xfId="115" xr:uid="{5A0802CC-43A6-4EB8-9694-4213A8BCC524}"/>
    <cellStyle name="Comma 7" xfId="51" xr:uid="{B9A815B5-1FD7-4AB2-A528-C828376CB1A9}"/>
    <cellStyle name="Comma 7 2" xfId="68" xr:uid="{9C6F4028-1E3D-4F79-99A6-08A61C3032F2}"/>
    <cellStyle name="Comma 7 2 2" xfId="266" xr:uid="{F21AB3A0-C0DD-4AAB-BF60-EFAB18C22335}"/>
    <cellStyle name="Comma 7 2 3" xfId="181" xr:uid="{BB7BA336-E801-4CA0-BA2D-4E97C4876C68}"/>
    <cellStyle name="Comma 7 3" xfId="151" xr:uid="{F191124F-4ACE-463D-8FF5-7225CBF52738}"/>
    <cellStyle name="Comma 7 4" xfId="228" xr:uid="{88EDA6B3-4ADA-4381-B837-E5AD8442F9C7}"/>
    <cellStyle name="Comma 7 5" xfId="112" xr:uid="{65BD677F-AC0B-4B9F-8BAB-4DDB1D659306}"/>
    <cellStyle name="Comma 8" xfId="54" xr:uid="{7F7EBFB4-5268-4B8E-BA78-9A9AABDB1273}"/>
    <cellStyle name="Comma 8 2" xfId="184" xr:uid="{8B83E86C-BEFC-4B71-978B-CF15F5B5DCEC}"/>
    <cellStyle name="Comma 8 2 2" xfId="269" xr:uid="{4787AD46-8758-439D-9C36-14C294A6D6F7}"/>
    <cellStyle name="Comma 8 3" xfId="154" xr:uid="{BF48338A-E6EC-489F-89D1-D819BF1ED2C6}"/>
    <cellStyle name="Comma 8 4" xfId="231" xr:uid="{84B9D4BE-7DD3-47BE-9516-7DDDA0C68429}"/>
    <cellStyle name="Comma 8 5" xfId="113" xr:uid="{E5EA2D66-CA1E-473D-BD68-CF3B11BC7CF3}"/>
    <cellStyle name="Comma 9" xfId="16" xr:uid="{B4D3A2C1-F4BC-4AB5-9AF0-83DD406CEA9E}"/>
    <cellStyle name="Comma 9 2" xfId="190" xr:uid="{965BFA45-D649-49DD-8EA0-64FDE597B1EE}"/>
    <cellStyle name="Comma 9 2 2" xfId="275" xr:uid="{04A67B62-E778-4EFA-AADE-B02512DE2C41}"/>
    <cellStyle name="Comma 9 3" xfId="159" xr:uid="{6FC1854E-8467-401C-853A-B4006AC8301F}"/>
    <cellStyle name="Comma 9 4" xfId="237" xr:uid="{6280F8E9-B163-4F34-94B8-CC77AF08DACA}"/>
    <cellStyle name="Comma 9 5" xfId="114" xr:uid="{E6180F25-1A85-4900-9476-652CCA5153C1}"/>
    <cellStyle name="CRMBoldStyle" xfId="291" xr:uid="{BBFC31E5-451D-4927-B6E5-FD40306E172D}"/>
    <cellStyle name="CRMBottomBorderStyle" xfId="293" xr:uid="{65208B91-38BF-4E92-A2D5-B0F2AD490A74}"/>
    <cellStyle name="CRMTopBorderStyle" xfId="292" xr:uid="{F91F3CFA-1326-4D56-90D2-FB20CD8917DF}"/>
    <cellStyle name="Currency [0] 2" xfId="21" xr:uid="{9510DD64-62A7-4350-9CDC-251FA5114F7B}"/>
    <cellStyle name="Currency [0] 2 2" xfId="42" xr:uid="{C51564B0-06A5-46BC-9CEF-C00C26B3726A}"/>
    <cellStyle name="Currency [0] 2 2 2" xfId="251" xr:uid="{85D02690-359D-48E6-93E2-01C0753E9054}"/>
    <cellStyle name="Currency [0] 2 3" xfId="77" xr:uid="{3D603ECA-62D7-4F2E-ADDB-CC2F86F9366F}"/>
    <cellStyle name="Currency [0] 2 4" xfId="213" xr:uid="{963CE6F1-0F8D-4BA6-90EB-37E5B8DE50B7}"/>
    <cellStyle name="Currency [0] 2 5" xfId="102" xr:uid="{A86FD140-C14C-41E2-82D6-D936DC33C982}"/>
    <cellStyle name="Currency [0] 3" xfId="37" xr:uid="{01A32A97-2959-447C-902A-4D7D0B62460E}"/>
    <cellStyle name="Currency [0] 3 2" xfId="60" xr:uid="{44F80C2F-34E0-4D08-AACF-8D1A9C58562A}"/>
    <cellStyle name="Currency [0] 3 2 2" xfId="262" xr:uid="{000D964A-A9F6-496C-8D06-E3FFC2C5F202}"/>
    <cellStyle name="Currency [0] 3 3" xfId="147" xr:uid="{90D6C81F-E2A7-4E0F-B9E4-D55A56D5FBE0}"/>
    <cellStyle name="Currency [0] 3 4" xfId="224" xr:uid="{88D2D308-1D8D-4A65-85DC-D469DA8F0CB3}"/>
    <cellStyle name="Currency [0] 4" xfId="15" xr:uid="{3316CF9E-770A-404E-89BE-49EC449EA374}"/>
    <cellStyle name="Currency [0] 4 2" xfId="183" xr:uid="{3F05DF2C-2D3E-486A-90BD-5DEFC15C6119}"/>
    <cellStyle name="Currency [0] 4 2 2" xfId="268" xr:uid="{82359E20-933B-441F-B678-00BEC47AE3C2}"/>
    <cellStyle name="Currency [0] 4 3" xfId="153" xr:uid="{6982DDDB-4B5F-40EB-A1DE-08B29F787A6F}"/>
    <cellStyle name="Currency [0] 4 4" xfId="230" xr:uid="{74348274-22FB-425B-A633-F87A4E3875F9}"/>
    <cellStyle name="Currency [0] 5" xfId="72" xr:uid="{3D423F7A-D2BC-4256-BC5F-FD5D504C0B53}"/>
    <cellStyle name="Currency [0] 5 2" xfId="189" xr:uid="{2C0D6E69-79EB-46A0-8EE4-2202BD9E869F}"/>
    <cellStyle name="Currency [0] 5 2 2" xfId="274" xr:uid="{0ABAC302-D441-4382-BC67-EA50865738F2}"/>
    <cellStyle name="Currency [0] 5 3" xfId="236" xr:uid="{0E0C19DB-4030-431D-99CC-568753B4C3E2}"/>
    <cellStyle name="Currency [0] 6" xfId="82" xr:uid="{FD97CB6F-8FBB-40DD-B256-9E1886F401DD}"/>
    <cellStyle name="Currency [0] 6 2" xfId="168" xr:uid="{AA5DC8F5-7DF8-48DE-B4F2-AB868DE1B0C5}"/>
    <cellStyle name="Currency [0] 6 2 2" xfId="245" xr:uid="{0136B89B-252B-4FE4-A06E-463BA7FA0F58}"/>
    <cellStyle name="Currency [0] 6 3" xfId="207" xr:uid="{D6074FA1-8A7A-4655-8783-F689B98075B7}"/>
    <cellStyle name="Currency [0] 6 4" xfId="131" xr:uid="{9D85A5D1-8509-42B3-85C8-3E0B63C2EC96}"/>
    <cellStyle name="Currency [0] 7" xfId="89" xr:uid="{1B1A2F70-8164-4A0A-92F1-E4DA729AEE3C}"/>
    <cellStyle name="Currency [0] 7 2" xfId="123" xr:uid="{157702BC-703B-4F4A-AEC6-76137CFDFC63}"/>
    <cellStyle name="Currency [0] 8" xfId="197" xr:uid="{71DBE2EB-3ECD-4E8C-8720-BB459F585AA9}"/>
    <cellStyle name="Currency [0] 9" xfId="9" xr:uid="{5C6DE6FA-EDCA-4280-A600-10C9F3A8828E}"/>
    <cellStyle name="Currency 10" xfId="71" xr:uid="{E84BFE8E-6A30-4A2C-A6F3-ADB7E94E69F0}"/>
    <cellStyle name="Currency 10 2" xfId="187" xr:uid="{288628CD-DA2D-41E6-8937-40688D40732E}"/>
    <cellStyle name="Currency 10 2 2" xfId="272" xr:uid="{D00B8DA9-D71D-4B62-9590-4803BE87255D}"/>
    <cellStyle name="Currency 10 3" xfId="157" xr:uid="{8381E7AA-8B8C-4F5D-8FEE-4591FBC9B0B3}"/>
    <cellStyle name="Currency 10 4" xfId="234" xr:uid="{437CFF7C-FBF5-4FE5-88E8-93AEAB044B1A}"/>
    <cellStyle name="Currency 11" xfId="81" xr:uid="{9F071D8F-A83C-4363-AAA9-02375B612043}"/>
    <cellStyle name="Currency 11 2" xfId="167" xr:uid="{C1FEF947-F7E6-4A33-94F5-611C8F822D93}"/>
    <cellStyle name="Currency 11 2 2" xfId="244" xr:uid="{B8C21FAD-E119-4602-979B-022B028BC282}"/>
    <cellStyle name="Currency 11 3" xfId="206" xr:uid="{A3BD5044-0F13-4946-8C22-3811E69ED2E9}"/>
    <cellStyle name="Currency 11 4" xfId="130" xr:uid="{9470CA2D-DF12-4017-BADF-CC6C6FA8A7C1}"/>
    <cellStyle name="Currency 12" xfId="88" xr:uid="{D9784008-BD73-4BAE-B98F-A14ED39F21C6}"/>
    <cellStyle name="Currency 12 2" xfId="279" xr:uid="{5D960030-8F84-448B-8DA8-9ED211220AEE}"/>
    <cellStyle name="Currency 12 3" xfId="194" xr:uid="{3DBAF4EC-4B6C-4BB7-9294-476AECD3D42D}"/>
    <cellStyle name="Currency 13" xfId="87" xr:uid="{0D3211CD-CC26-4651-8D7A-65FCCF56E18E}"/>
    <cellStyle name="Currency 13 2" xfId="122" xr:uid="{801F58CB-0569-4B4D-92DB-D8180BD1E72D}"/>
    <cellStyle name="Currency 14" xfId="196" xr:uid="{CB1F8D55-1C78-4FC3-99ED-09224A4EFE48}"/>
    <cellStyle name="Currency 15" xfId="201" xr:uid="{C2CCF8CF-BEA3-44EB-927A-F885CB689CFC}"/>
    <cellStyle name="Currency 16" xfId="205" xr:uid="{56EF77E5-4239-42D0-9A00-CEDB69231D4A}"/>
    <cellStyle name="Currency 17" xfId="290" xr:uid="{785818F1-3977-4840-A440-979352C63F33}"/>
    <cellStyle name="Currency 18" xfId="284" xr:uid="{29783DAF-3A10-4326-A4B4-4FEB50A490BA}"/>
    <cellStyle name="Currency 19" xfId="285" xr:uid="{646ECAF3-C038-4A64-B672-92390EF88C98}"/>
    <cellStyle name="Currency 2" xfId="20" xr:uid="{A6A621D9-F129-4FC2-AC87-419BF53A4269}"/>
    <cellStyle name="Currency 2 2" xfId="41" xr:uid="{02F29F7E-C3B1-4F44-9FB6-F5894E56F045}"/>
    <cellStyle name="Currency 2 2 2" xfId="250" xr:uid="{B887BD86-72F2-4CBF-A2DC-773793AC3435}"/>
    <cellStyle name="Currency 2 3" xfId="76" xr:uid="{0EF478BE-0929-4C9B-91CC-AEF2F48B046E}"/>
    <cellStyle name="Currency 2 4" xfId="212" xr:uid="{62B1230C-8D1D-4AFD-97C2-27796EBBC954}"/>
    <cellStyle name="Currency 2 5" xfId="101" xr:uid="{E9CE413C-15F0-4EA1-9EC2-8F8475CE17E5}"/>
    <cellStyle name="Currency 20" xfId="283" xr:uid="{0EF8F30F-6899-4A36-BF21-2E1C9EC9B5F0}"/>
    <cellStyle name="Currency 21" xfId="287" xr:uid="{EC88C170-57B3-467B-862A-19F76749E561}"/>
    <cellStyle name="Currency 22" xfId="8" xr:uid="{20DC7806-52F4-424E-8F31-344025B1683C}"/>
    <cellStyle name="Currency 23" xfId="294" xr:uid="{F381BD04-985A-4885-AECD-02BF504FFAFD}"/>
    <cellStyle name="Currency 3" xfId="36" xr:uid="{B454E917-E890-45DF-90E2-3F09801546C3}"/>
    <cellStyle name="Currency 3 2" xfId="59" xr:uid="{9B38A209-837B-49A8-BAA5-04996B754B71}"/>
    <cellStyle name="Currency 3 2 2" xfId="249" xr:uid="{F067B1CD-6FDA-4356-A93C-926E9B23D41E}"/>
    <cellStyle name="Currency 3 3" xfId="136" xr:uid="{1671086A-1499-49C9-8566-68526DA94BBA}"/>
    <cellStyle name="Currency 3 4" xfId="211" xr:uid="{6EDC9E4E-781E-4502-9A15-06FC24727140}"/>
    <cellStyle name="Currency 3 5" xfId="106" xr:uid="{B6CCF29B-E13E-4FC1-9659-2BC5A871C01E}"/>
    <cellStyle name="Currency 4" xfId="48" xr:uid="{A211743F-FD9D-4E61-A597-2501DD70AFB4}"/>
    <cellStyle name="Currency 4 2" xfId="65" xr:uid="{8C3772FF-0293-4AFB-A103-684F2D3B8FE8}"/>
    <cellStyle name="Currency 4 2 2" xfId="258" xr:uid="{731887C8-BCAD-4501-8A45-90B412DECDD1}"/>
    <cellStyle name="Currency 4 3" xfId="143" xr:uid="{0B5AC025-E0F3-4E14-A11D-36A467CF6445}"/>
    <cellStyle name="Currency 4 4" xfId="220" xr:uid="{33AF402C-2E23-43FC-AFA6-623A3041A7FB}"/>
    <cellStyle name="Currency 5" xfId="50" xr:uid="{FA3F8491-FEC4-4D10-8238-0C16C20FE45E}"/>
    <cellStyle name="Currency 5 2" xfId="67" xr:uid="{1A29A5C4-C9BC-4640-BA9B-4F583558BBB7}"/>
    <cellStyle name="Currency 5 2 2" xfId="259" xr:uid="{A86C7DA5-BEEB-45FB-B04D-4CE3B48748F8}"/>
    <cellStyle name="Currency 5 3" xfId="144" xr:uid="{9D78D38B-8B49-4250-9E7F-375D73061F02}"/>
    <cellStyle name="Currency 5 4" xfId="221" xr:uid="{B4229DBE-7DD9-4FFF-BF24-3186477266C9}"/>
    <cellStyle name="Currency 6" xfId="52" xr:uid="{6C9D8682-25B2-4867-AC9B-D6184654E517}"/>
    <cellStyle name="Currency 6 2" xfId="69" xr:uid="{4E1CC6DA-FC07-4928-B71F-072CA66D9300}"/>
    <cellStyle name="Currency 6 2 2" xfId="261" xr:uid="{34E44692-FB83-4134-939C-EDD5E8F4CC52}"/>
    <cellStyle name="Currency 6 3" xfId="146" xr:uid="{5EE0562D-6D70-4C08-9A58-7AFD19A478C1}"/>
    <cellStyle name="Currency 6 4" xfId="223" xr:uid="{8429F4A9-0F58-4158-858F-F5FFA44041C9}"/>
    <cellStyle name="Currency 7" xfId="53" xr:uid="{CBCC607D-6CDF-4E2D-B5DE-5E8996F9D924}"/>
    <cellStyle name="Currency 7 2" xfId="70" xr:uid="{266A1AE7-D7CB-4CAF-BA35-B153575D1715}"/>
    <cellStyle name="Currency 7 2 2" xfId="260" xr:uid="{09276C52-45D9-4792-8BDD-20ADDA2DB7B7}"/>
    <cellStyle name="Currency 7 3" xfId="145" xr:uid="{3F0AC5B1-9796-4934-B2ED-EA7E4D5DCFF9}"/>
    <cellStyle name="Currency 7 4" xfId="222" xr:uid="{DEAED398-3600-44E5-8539-D8D023AA77BD}"/>
    <cellStyle name="Currency 8" xfId="55" xr:uid="{CBBAC113-5BC0-4AE5-A763-CE31910C5067}"/>
    <cellStyle name="Currency 8 2" xfId="182" xr:uid="{2CC5F56B-73B7-4555-B206-6338699B9429}"/>
    <cellStyle name="Currency 8 2 2" xfId="267" xr:uid="{2CCC8920-E7CF-4FD3-82F6-6354E307299A}"/>
    <cellStyle name="Currency 8 3" xfId="152" xr:uid="{2C79954D-7E58-4EE7-A745-7347D18A9671}"/>
    <cellStyle name="Currency 8 4" xfId="229" xr:uid="{0F7877C4-71A9-4C7F-95DF-737BAF5BE99B}"/>
    <cellStyle name="Currency 9" xfId="14" xr:uid="{094024B7-F41E-498F-89F1-F2A1761AA42F}"/>
    <cellStyle name="Currency 9 2" xfId="188" xr:uid="{BD121762-892C-4BEF-AB29-47BB0AE353F7}"/>
    <cellStyle name="Currency 9 2 2" xfId="273" xr:uid="{C81A0FB1-F1EA-4C56-83CB-CFBFC4F57741}"/>
    <cellStyle name="Currency 9 3" xfId="158" xr:uid="{6F69711C-85FD-403D-9834-A73B13E54C25}"/>
    <cellStyle name="Currency 9 4" xfId="235" xr:uid="{3ED82E43-B8B4-4D90-A957-10C31D977F11}"/>
    <cellStyle name="DPM_CellCode" xfId="3" xr:uid="{00000000-0005-0000-0000-000007000000}"/>
    <cellStyle name="DPM_CellCode 2" xfId="24" xr:uid="{A4898D28-B537-454B-904D-E1B3C449E92E}"/>
    <cellStyle name="DPM_CellCode 3" xfId="19" xr:uid="{7A1EB43D-A126-4FB6-B1A4-5CBE19CF76EC}"/>
    <cellStyle name="DPM_CellCode 4" xfId="85" xr:uid="{0B223D1B-F6BA-4D0D-87A6-D4B7AFF69854}"/>
    <cellStyle name="DPM_EmptyCell" xfId="2" xr:uid="{00000000-0005-0000-0000-000006000000}"/>
    <cellStyle name="Hyperlink" xfId="4" builtinId="8"/>
    <cellStyle name="Hyperlink 2" xfId="12" xr:uid="{8577A342-03B0-406C-AF85-4E20A7A27DE4}"/>
    <cellStyle name="Normal" xfId="0" builtinId="0"/>
    <cellStyle name="Normal 10" xfId="94" xr:uid="{FD3E805D-795D-4B03-AFB0-DBCF962F018B}"/>
    <cellStyle name="Normal 2" xfId="28" xr:uid="{18331804-3DDB-44EA-B6E3-25E0ADE906F0}"/>
    <cellStyle name="Normal 2 2" xfId="165" xr:uid="{271E1F9D-A93C-4647-A0E6-D548B25DF5B2}"/>
    <cellStyle name="Normal 2 3" xfId="135" xr:uid="{0AC37A76-D75D-4149-AB17-667EE3DE3513}"/>
    <cellStyle name="Normal 2 4" xfId="99" xr:uid="{317DEF83-4983-48D0-80DE-F4B587514659}"/>
    <cellStyle name="Normal 3" xfId="29" xr:uid="{8AE3C7F8-ADB0-4512-B587-766578E1EB21}"/>
    <cellStyle name="Normal 3 2" xfId="163" xr:uid="{0EE56512-380C-4397-9BB2-B12A5A706501}"/>
    <cellStyle name="Normal 3 3" xfId="281" xr:uid="{39B94610-BBA2-4CC9-A602-189E9EDFD412}"/>
    <cellStyle name="Normal 3 4" xfId="119" xr:uid="{1FF2688E-A12B-4A60-948A-AFF16CDC6EFE}"/>
    <cellStyle name="Normal 4" xfId="30" xr:uid="{24979420-A471-46C3-8E28-B0B7F6D703C4}"/>
    <cellStyle name="Normal 4 2" xfId="56" xr:uid="{34C0894E-1D70-47D0-9B62-016C07690B8F}"/>
    <cellStyle name="Normal 4 3" xfId="164" xr:uid="{FBB6E8A3-9133-44F8-A7C4-3841770D28AA}"/>
    <cellStyle name="Normal 5" xfId="31" xr:uid="{05EA8C6C-EB00-46DE-9CF2-EC85A40B948F}"/>
    <cellStyle name="Normal 5 2" xfId="57" xr:uid="{86D2C10B-A1C9-4591-BFCF-A922E908E180}"/>
    <cellStyle name="Normal 5 3" xfId="128" xr:uid="{0D1F4F2E-B34F-4FE3-85C8-695F97C4E875}"/>
    <cellStyle name="Normal 6" xfId="34" xr:uid="{0BED53BA-A383-477C-9855-0E820DF6C467}"/>
    <cellStyle name="Normal 6 2" xfId="204" xr:uid="{ECC93930-456F-4C6A-A8C8-D36AAA40DCC3}"/>
    <cellStyle name="Normal 6 3" xfId="127" xr:uid="{BC46DC14-F669-4C0B-8925-1FEC3FAC5BA5}"/>
    <cellStyle name="Normal 7" xfId="26" xr:uid="{D3307955-31A9-488B-852F-8784FF5A7305}"/>
    <cellStyle name="Normal 7 2" xfId="243" xr:uid="{35C8D214-5D36-4080-83AA-BC59B82AE07D}"/>
    <cellStyle name="Normal 7 3" xfId="166" xr:uid="{86A760D0-EAF6-429E-9148-CC06784B92E3}"/>
    <cellStyle name="Normal 8" xfId="120" xr:uid="{CAB1DF09-8FA2-4451-83F8-045AB350EA08}"/>
    <cellStyle name="Normalny 13" xfId="6" xr:uid="{00000000-0005-0000-0000-00000A000000}"/>
    <cellStyle name="Normalny 2" xfId="5" xr:uid="{00000000-0005-0000-0000-000009000000}"/>
    <cellStyle name="Normalny 2 10" xfId="203" xr:uid="{9275505F-FA8D-4F5E-8C7A-4780395C3202}"/>
    <cellStyle name="Normalny 2 11" xfId="98" xr:uid="{A6E2F331-276D-478F-86EA-D8B40F36B2D5}"/>
    <cellStyle name="Normalny 2 12" xfId="13" xr:uid="{49756B5F-AA86-4D7E-BE51-F2863CFB2077}"/>
    <cellStyle name="Normalny 2 2" xfId="25" xr:uid="{5DDBEB18-18C8-47DE-B05B-0EE73FA4239C}"/>
    <cellStyle name="Normalny 2 2 2" xfId="45" xr:uid="{46BAEF5A-EEB7-4D30-937A-F7ABFBBEBF81}"/>
    <cellStyle name="Normalny 2 2 2 2" xfId="254" xr:uid="{B80D0380-6262-435E-AC38-3B28D724EBFC}"/>
    <cellStyle name="Normalny 2 2 2 3" xfId="174" xr:uid="{DE2162A2-A06E-4E14-8AF4-083DDD22D64E}"/>
    <cellStyle name="Normalny 2 2 3" xfId="80" xr:uid="{1F6E82E1-BFC2-4E0D-A296-1ED5B6E4EC08}"/>
    <cellStyle name="Normalny 2 2 3 2" xfId="139" xr:uid="{9E78CCEC-20E8-472B-8D11-8CD0C35BC6AB}"/>
    <cellStyle name="Normalny 2 2 4" xfId="216" xr:uid="{E8F634FC-9F7E-4E81-85B6-B23DE88DEA2E}"/>
    <cellStyle name="Normalny 2 2 5" xfId="105" xr:uid="{CB0E32B4-D86F-434D-8002-B2B800D4626E}"/>
    <cellStyle name="Normalny 2 3" xfId="40" xr:uid="{DA6D3AD2-6FAB-443E-946C-FCEA9D039032}"/>
    <cellStyle name="Normalny 2 3 2" xfId="180" xr:uid="{9621C084-B22A-47FB-8EA4-3543659517E4}"/>
    <cellStyle name="Normalny 2 3 2 2" xfId="265" xr:uid="{69198862-EC47-4BC8-B9FE-416F839DE98C}"/>
    <cellStyle name="Normalny 2 3 3" xfId="150" xr:uid="{7CFA4F89-E271-40A0-A6FE-369234A6EA8B}"/>
    <cellStyle name="Normalny 2 3 4" xfId="227" xr:uid="{016BC691-E22E-491A-8BFA-87A70BC18A33}"/>
    <cellStyle name="Normalny 2 3 5" xfId="110" xr:uid="{A7FCCE3B-613D-4F25-B424-4CFB5BF639D0}"/>
    <cellStyle name="Normalny 2 4" xfId="18" xr:uid="{DFF529B7-3804-4723-BBF5-9F89D3DD2EC3}"/>
    <cellStyle name="Normalny 2 4 2" xfId="186" xr:uid="{C106AB0F-2658-4EDD-9EBF-DFE5FCD5C8B0}"/>
    <cellStyle name="Normalny 2 4 2 2" xfId="271" xr:uid="{21154091-2976-4371-8C87-7E09648AE9D6}"/>
    <cellStyle name="Normalny 2 4 3" xfId="156" xr:uid="{08CE341C-FB5F-436F-A30F-E330082053C3}"/>
    <cellStyle name="Normalny 2 4 4" xfId="233" xr:uid="{F809305F-7641-4857-96E3-E09CBC1BE729}"/>
    <cellStyle name="Normalny 2 4 5" xfId="118" xr:uid="{F142E693-91BF-4E3B-B826-227F348ED3EC}"/>
    <cellStyle name="Normalny 2 5" xfId="75" xr:uid="{0E88BD80-A2E2-4035-8AB3-1F9769A90163}"/>
    <cellStyle name="Normalny 2 5 2" xfId="192" xr:uid="{6BFA1DFE-7F20-4900-BAD5-46356EBBD443}"/>
    <cellStyle name="Normalny 2 5 2 2" xfId="277" xr:uid="{A2C48422-04FF-414D-8428-2724C9EF7F2E}"/>
    <cellStyle name="Normalny 2 5 3" xfId="239" xr:uid="{186DF870-9CBF-4073-8DA1-570224B4A04E}"/>
    <cellStyle name="Normalny 2 5 4" xfId="161" xr:uid="{91F00FC9-6219-40D5-99F5-DAB3B56B3A77}"/>
    <cellStyle name="Normalny 2 6" xfId="86" xr:uid="{2C71B258-1613-45FD-A88F-CFCB573A7677}"/>
    <cellStyle name="Normalny 2 6 2" xfId="210" xr:uid="{7036B957-A5FD-4701-8945-3D9D10F10CA5}"/>
    <cellStyle name="Normalny 2 6 3" xfId="134" xr:uid="{212C5287-66B2-42A9-A98B-461570E8F994}"/>
    <cellStyle name="Normalny 2 7" xfId="92" xr:uid="{59E5651B-303B-405E-9929-8CDD2D90A167}"/>
    <cellStyle name="Normalny 2 7 2" xfId="248" xr:uid="{01FDF083-580E-4EAA-9B0A-B3FE5CE13EE0}"/>
    <cellStyle name="Normalny 2 7 3" xfId="171" xr:uid="{B8A4A979-FC49-403A-B624-94EE999CB0D0}"/>
    <cellStyle name="Normalny 2 8" xfId="126" xr:uid="{DDAE259F-891B-40BB-9D90-C34F682CDD18}"/>
    <cellStyle name="Normalny 2 9" xfId="200" xr:uid="{0B556406-1737-4B76-A3E1-0B495FE014E8}"/>
    <cellStyle name="Percent" xfId="1" builtinId="5"/>
    <cellStyle name="Percent 2" xfId="32" xr:uid="{77D80B4A-454A-4533-BEE0-E07EE3AE2B3D}"/>
    <cellStyle name="Percent 2 2" xfId="58" xr:uid="{9C01E40B-600C-483F-8F79-671135DFEA2B}"/>
    <cellStyle name="Percent 2 2 2" xfId="129" xr:uid="{5762A44F-F2CE-4740-A679-66EE62FF056B}"/>
    <cellStyle name="Percent 2 3" xfId="100" xr:uid="{2B57EB1A-AF86-4F75-BD8E-90785DCEFBCB}"/>
    <cellStyle name="Percent 3" xfId="33" xr:uid="{FB1C34AD-435A-4800-B105-000735D7D427}"/>
    <cellStyle name="Percent 3 2" xfId="121" xr:uid="{6F9EA2B4-56BB-4CA0-B56C-D17FAFFAAFBA}"/>
    <cellStyle name="Percent 4" xfId="35" xr:uid="{18915BD2-1757-4E8B-8228-865B26B50972}"/>
    <cellStyle name="Percent 5" xfId="27" xr:uid="{C39C93EC-FB5D-4B9F-989A-76D00CB64F05}"/>
    <cellStyle name="Percent 6" xfId="7" xr:uid="{C99729E4-4F8A-464C-91F3-30FE4B4F63F4}"/>
    <cellStyle name="TableStyleLight1" xfId="93" xr:uid="{79F6C60D-BE0A-4727-8CC3-E0E8658ABF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TM 2">
      <a:dk1>
        <a:srgbClr val="212121"/>
      </a:dk1>
      <a:lt1>
        <a:srgbClr val="FFFFFF"/>
      </a:lt1>
      <a:dk2>
        <a:srgbClr val="D04642"/>
      </a:dk2>
      <a:lt2>
        <a:srgbClr val="D4D4D4"/>
      </a:lt2>
      <a:accent1>
        <a:srgbClr val="2C4A33"/>
      </a:accent1>
      <a:accent2>
        <a:srgbClr val="BDC58A"/>
      </a:accent2>
      <a:accent3>
        <a:srgbClr val="D7DFD6"/>
      </a:accent3>
      <a:accent4>
        <a:srgbClr val="66A97C"/>
      </a:accent4>
      <a:accent5>
        <a:srgbClr val="F2C96F"/>
      </a:accent5>
      <a:accent6>
        <a:srgbClr val="D04642"/>
      </a:accent6>
      <a:hlink>
        <a:srgbClr val="599566"/>
      </a:hlink>
      <a:folHlink>
        <a:srgbClr val="027878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5"/>
  <dimension ref="A1:U104"/>
  <sheetViews>
    <sheetView tabSelected="1" topLeftCell="A38" zoomScale="85" zoomScaleNormal="85" workbookViewId="0">
      <selection activeCell="D46" sqref="D46"/>
    </sheetView>
  </sheetViews>
  <sheetFormatPr defaultColWidth="11.42578125" defaultRowHeight="15" customHeight="1" x14ac:dyDescent="0.25"/>
  <cols>
    <col min="1" max="1" width="75.85546875" style="34" customWidth="1"/>
    <col min="2" max="2" width="10.7109375" style="14" customWidth="1"/>
    <col min="3" max="3" width="24.85546875" style="34" customWidth="1"/>
    <col min="4" max="4" width="19.5703125" style="35" customWidth="1"/>
    <col min="5" max="5" width="16.7109375" style="34" customWidth="1"/>
    <col min="6" max="6" width="18.42578125" style="35" customWidth="1"/>
    <col min="7" max="7" width="13.7109375" style="35" customWidth="1"/>
    <col min="8" max="8" width="6" style="34" customWidth="1"/>
    <col min="9" max="9" width="15.140625" style="34" customWidth="1"/>
    <col min="10" max="10" width="62.85546875" style="36" customWidth="1"/>
    <col min="11" max="11" width="13" style="36" customWidth="1"/>
    <col min="12" max="13" width="11.42578125" style="34" customWidth="1"/>
    <col min="14" max="14" width="14.140625" style="34" customWidth="1"/>
    <col min="15" max="15" width="14.7109375" style="34" customWidth="1"/>
    <col min="16" max="16" width="24.42578125" style="34" customWidth="1"/>
    <col min="17" max="16384" width="11.42578125" style="34"/>
  </cols>
  <sheetData>
    <row r="1" spans="1:21" x14ac:dyDescent="0.25">
      <c r="A1" s="1" t="s">
        <v>0</v>
      </c>
      <c r="B1" s="2"/>
      <c r="C1"/>
      <c r="D1"/>
      <c r="E1"/>
      <c r="F1"/>
      <c r="G1"/>
      <c r="H1"/>
      <c r="I1"/>
      <c r="J1"/>
    </row>
    <row r="2" spans="1:21" ht="18.75" x14ac:dyDescent="0.25">
      <c r="A2" s="3" t="s">
        <v>1</v>
      </c>
      <c r="B2" s="4"/>
      <c r="C2"/>
      <c r="D2"/>
      <c r="E2"/>
      <c r="F2"/>
      <c r="G2"/>
      <c r="H2"/>
      <c r="I2"/>
      <c r="J2"/>
      <c r="K2" s="5"/>
    </row>
    <row r="3" spans="1:21" ht="18.75" x14ac:dyDescent="0.25">
      <c r="A3" s="3"/>
      <c r="B3" s="4"/>
      <c r="C3"/>
      <c r="D3"/>
      <c r="E3"/>
      <c r="F3"/>
      <c r="G3"/>
      <c r="H3"/>
      <c r="I3"/>
      <c r="J3"/>
      <c r="K3" s="5"/>
    </row>
    <row r="4" spans="1:21" ht="18.75" x14ac:dyDescent="0.25">
      <c r="A4" s="1" t="s">
        <v>2</v>
      </c>
      <c r="B4" s="4"/>
      <c r="C4"/>
      <c r="D4"/>
      <c r="E4"/>
      <c r="F4"/>
      <c r="G4"/>
      <c r="H4"/>
      <c r="I4"/>
      <c r="J4"/>
      <c r="K4" s="5"/>
    </row>
    <row r="5" spans="1:21" ht="18.75" x14ac:dyDescent="0.25">
      <c r="A5" s="6"/>
      <c r="B5" s="4"/>
      <c r="C5"/>
      <c r="D5"/>
      <c r="E5"/>
      <c r="F5"/>
      <c r="G5"/>
      <c r="H5"/>
      <c r="I5"/>
      <c r="J5"/>
      <c r="K5" s="5"/>
    </row>
    <row r="6" spans="1:21" ht="18.75" x14ac:dyDescent="0.25">
      <c r="A6" s="3" t="s">
        <v>1</v>
      </c>
      <c r="B6" s="4"/>
      <c r="C6"/>
      <c r="D6"/>
      <c r="E6"/>
      <c r="F6"/>
      <c r="G6"/>
      <c r="H6"/>
      <c r="I6"/>
      <c r="J6"/>
      <c r="K6" s="5"/>
    </row>
    <row r="7" spans="1:21" ht="18.75" x14ac:dyDescent="0.25">
      <c r="A7" s="7"/>
      <c r="B7" s="8"/>
      <c r="C7"/>
      <c r="D7"/>
      <c r="E7"/>
      <c r="F7"/>
      <c r="G7"/>
      <c r="H7"/>
      <c r="I7"/>
      <c r="J7"/>
      <c r="K7" s="9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x14ac:dyDescent="0.25">
      <c r="A8" s="95"/>
      <c r="B8" s="96"/>
      <c r="C8" s="97" t="s">
        <v>3</v>
      </c>
      <c r="D8" s="10"/>
      <c r="E8" s="7"/>
      <c r="F8" s="10"/>
      <c r="G8" s="10"/>
      <c r="H8" s="12"/>
      <c r="I8" s="12"/>
      <c r="J8" s="13"/>
      <c r="K8" s="13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14" customFormat="1" x14ac:dyDescent="0.25">
      <c r="A9" s="96"/>
      <c r="B9" s="98"/>
      <c r="C9" s="97" t="s">
        <v>4</v>
      </c>
      <c r="D9" s="16"/>
      <c r="E9" s="17"/>
      <c r="F9" s="16"/>
      <c r="G9" s="16"/>
      <c r="H9" s="18"/>
      <c r="I9" s="18"/>
      <c r="J9" s="19"/>
      <c r="K9" s="19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x14ac:dyDescent="0.25">
      <c r="A10" s="99" t="s">
        <v>5</v>
      </c>
      <c r="B10" s="20"/>
      <c r="C10" s="21"/>
      <c r="D10" s="22"/>
      <c r="E10" s="22"/>
      <c r="F10" s="22"/>
      <c r="G10" s="22"/>
      <c r="H10" s="23"/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x14ac:dyDescent="0.25">
      <c r="A11" s="100" t="s">
        <v>6</v>
      </c>
      <c r="B11" s="20" t="s">
        <v>7</v>
      </c>
      <c r="C11" s="21"/>
      <c r="D11" s="24"/>
      <c r="E11" s="22"/>
      <c r="F11" s="24"/>
      <c r="G11" s="24"/>
      <c r="H11" s="24"/>
      <c r="I11" s="25"/>
      <c r="J11" s="25"/>
      <c r="K11" s="25"/>
      <c r="L11" s="25"/>
      <c r="M11" s="25"/>
      <c r="N11" s="25"/>
      <c r="O11" s="22"/>
      <c r="P11" s="22"/>
      <c r="Q11" s="25"/>
      <c r="R11" s="22"/>
      <c r="S11" s="22"/>
      <c r="T11" s="22"/>
      <c r="U11" s="22"/>
    </row>
    <row r="12" spans="1:21" x14ac:dyDescent="0.25">
      <c r="A12" s="100" t="s">
        <v>8</v>
      </c>
      <c r="B12" s="20" t="s">
        <v>9</v>
      </c>
      <c r="C12" s="21"/>
      <c r="D12" s="24"/>
      <c r="E12" s="22"/>
      <c r="F12" s="24"/>
      <c r="G12" s="24"/>
      <c r="H12" s="24"/>
      <c r="I12" s="25"/>
      <c r="J12" s="25"/>
      <c r="K12" s="25"/>
      <c r="L12" s="25"/>
      <c r="M12" s="25"/>
      <c r="N12" s="25"/>
      <c r="O12" s="22"/>
      <c r="P12" s="22"/>
      <c r="Q12" s="25"/>
      <c r="R12" s="22"/>
      <c r="S12" s="22"/>
      <c r="T12" s="22"/>
      <c r="U12" s="22"/>
    </row>
    <row r="13" spans="1:21" x14ac:dyDescent="0.25">
      <c r="A13" s="100" t="s">
        <v>10</v>
      </c>
      <c r="B13" s="20" t="s">
        <v>11</v>
      </c>
      <c r="C13" s="113">
        <v>0</v>
      </c>
      <c r="D13" s="24"/>
      <c r="E13" s="22"/>
      <c r="F13" s="24"/>
      <c r="G13" s="24"/>
      <c r="H13" s="24"/>
      <c r="I13" s="25"/>
      <c r="J13" s="25"/>
      <c r="K13" s="25"/>
      <c r="L13" s="25"/>
      <c r="M13" s="25"/>
      <c r="N13" s="25"/>
      <c r="O13" s="22"/>
      <c r="P13" s="22"/>
      <c r="Q13" s="25"/>
      <c r="R13" s="22"/>
      <c r="S13" s="22"/>
      <c r="T13" s="22"/>
      <c r="U13" s="22"/>
    </row>
    <row r="14" spans="1:21" x14ac:dyDescent="0.25">
      <c r="A14" s="100" t="s">
        <v>12</v>
      </c>
      <c r="B14" s="20" t="s">
        <v>13</v>
      </c>
      <c r="C14" s="113">
        <v>0</v>
      </c>
      <c r="D14" s="24"/>
      <c r="E14" s="22"/>
      <c r="F14" s="24"/>
      <c r="G14" s="24"/>
      <c r="H14" s="24"/>
      <c r="I14" s="24"/>
      <c r="J14" s="25"/>
      <c r="K14" s="25"/>
      <c r="L14" s="25"/>
      <c r="M14" s="25"/>
      <c r="N14" s="25"/>
      <c r="O14" s="22"/>
      <c r="P14" s="22"/>
      <c r="Q14" s="25"/>
      <c r="R14" s="22"/>
      <c r="S14" s="22"/>
      <c r="T14" s="22"/>
      <c r="U14" s="22"/>
    </row>
    <row r="15" spans="1:21" x14ac:dyDescent="0.25">
      <c r="A15" s="100" t="s">
        <v>14</v>
      </c>
      <c r="B15" s="20" t="s">
        <v>15</v>
      </c>
      <c r="C15" s="113">
        <v>0</v>
      </c>
      <c r="D15" s="24"/>
      <c r="E15" s="22"/>
      <c r="F15" s="24"/>
      <c r="G15" s="24"/>
      <c r="H15" s="24"/>
      <c r="I15" s="25"/>
      <c r="J15" s="25"/>
      <c r="K15" s="25"/>
      <c r="L15" s="25"/>
      <c r="M15" s="25"/>
      <c r="N15" s="25"/>
      <c r="O15" s="22"/>
      <c r="P15" s="22"/>
      <c r="Q15" s="25"/>
      <c r="R15" s="22"/>
      <c r="S15" s="22"/>
      <c r="T15" s="22"/>
      <c r="U15" s="22"/>
    </row>
    <row r="16" spans="1:21" x14ac:dyDescent="0.25">
      <c r="A16" s="100" t="s">
        <v>16</v>
      </c>
      <c r="B16" s="20" t="s">
        <v>17</v>
      </c>
      <c r="C16" s="113">
        <v>361913</v>
      </c>
      <c r="D16" s="24"/>
      <c r="E16" s="22"/>
      <c r="F16" s="24"/>
      <c r="G16" s="24"/>
      <c r="H16" s="24"/>
      <c r="I16" s="24"/>
      <c r="J16" s="25"/>
      <c r="K16" s="25"/>
      <c r="L16" s="25"/>
      <c r="M16" s="25"/>
      <c r="N16" s="25"/>
      <c r="O16" s="22"/>
      <c r="P16" s="22"/>
      <c r="Q16" s="25"/>
      <c r="R16" s="22"/>
      <c r="S16" s="22"/>
      <c r="T16" s="22"/>
      <c r="U16" s="22"/>
    </row>
    <row r="17" spans="1:21" s="27" customFormat="1" x14ac:dyDescent="0.25">
      <c r="A17" s="101" t="s">
        <v>18</v>
      </c>
      <c r="B17" s="20" t="s">
        <v>19</v>
      </c>
      <c r="C17" s="113">
        <v>39707019</v>
      </c>
      <c r="D17" s="24"/>
      <c r="E17" s="22"/>
      <c r="F17" s="24"/>
      <c r="G17" s="24"/>
      <c r="H17" s="24"/>
      <c r="I17" s="25"/>
      <c r="J17" s="25"/>
      <c r="K17" s="25"/>
      <c r="L17" s="25"/>
      <c r="M17" s="25"/>
      <c r="N17" s="25"/>
      <c r="O17" s="22"/>
      <c r="P17" s="22"/>
      <c r="Q17" s="25"/>
      <c r="R17" s="22"/>
      <c r="S17" s="22"/>
      <c r="T17" s="22"/>
      <c r="U17" s="22"/>
    </row>
    <row r="18" spans="1:21" x14ac:dyDescent="0.25">
      <c r="A18" s="100" t="s">
        <v>20</v>
      </c>
      <c r="B18" s="20" t="s">
        <v>21</v>
      </c>
      <c r="C18" s="113">
        <v>0</v>
      </c>
      <c r="D18" s="24"/>
      <c r="E18" s="22"/>
      <c r="F18" s="24"/>
      <c r="G18" s="24"/>
      <c r="H18" s="24"/>
      <c r="I18" s="24"/>
      <c r="J18" s="25"/>
      <c r="K18" s="25"/>
      <c r="L18" s="25"/>
      <c r="M18" s="25"/>
      <c r="N18" s="25"/>
      <c r="O18" s="22"/>
      <c r="P18" s="22"/>
      <c r="Q18" s="25"/>
      <c r="R18" s="22"/>
      <c r="S18" s="22"/>
      <c r="T18" s="22"/>
      <c r="U18" s="22"/>
    </row>
    <row r="19" spans="1:21" x14ac:dyDescent="0.25">
      <c r="A19" s="100" t="s">
        <v>22</v>
      </c>
      <c r="B19" s="20" t="s">
        <v>23</v>
      </c>
      <c r="C19" s="113">
        <v>15537887</v>
      </c>
      <c r="D19" s="24"/>
      <c r="E19" s="22"/>
      <c r="F19" s="24"/>
      <c r="G19" s="24"/>
      <c r="H19" s="24"/>
      <c r="I19" s="24"/>
      <c r="J19" s="25"/>
      <c r="K19" s="25"/>
      <c r="L19" s="25"/>
      <c r="M19" s="25"/>
      <c r="N19" s="25"/>
      <c r="O19" s="22"/>
      <c r="P19" s="22"/>
      <c r="Q19" s="25"/>
      <c r="R19" s="22"/>
      <c r="S19" s="22"/>
      <c r="T19" s="22"/>
      <c r="U19" s="22"/>
    </row>
    <row r="20" spans="1:21" x14ac:dyDescent="0.25">
      <c r="A20" s="100" t="s">
        <v>24</v>
      </c>
      <c r="B20" s="20" t="s">
        <v>25</v>
      </c>
      <c r="C20" s="113">
        <v>3234308</v>
      </c>
      <c r="D20" s="24"/>
      <c r="E20" s="22"/>
      <c r="F20" s="24"/>
      <c r="G20" s="24"/>
      <c r="H20" s="24"/>
      <c r="I20" s="24"/>
      <c r="J20" s="25"/>
      <c r="K20" s="25"/>
      <c r="L20" s="25"/>
      <c r="M20" s="25"/>
      <c r="N20" s="25"/>
      <c r="O20" s="22"/>
      <c r="P20" s="22"/>
      <c r="Q20" s="25"/>
      <c r="R20" s="22"/>
      <c r="S20" s="22"/>
      <c r="T20" s="22"/>
      <c r="U20" s="22"/>
    </row>
    <row r="21" spans="1:21" x14ac:dyDescent="0.25">
      <c r="A21" s="100" t="s">
        <v>26</v>
      </c>
      <c r="B21" s="20" t="s">
        <v>27</v>
      </c>
      <c r="C21" s="113">
        <v>1079039</v>
      </c>
      <c r="D21" s="24"/>
      <c r="E21" s="22"/>
      <c r="F21" s="24"/>
      <c r="G21" s="24"/>
      <c r="H21" s="24"/>
      <c r="I21" s="25"/>
      <c r="J21" s="25"/>
      <c r="K21" s="25"/>
      <c r="L21" s="25"/>
      <c r="M21" s="25"/>
      <c r="N21" s="25"/>
      <c r="O21" s="22"/>
      <c r="P21" s="22"/>
      <c r="Q21" s="25"/>
      <c r="R21" s="22"/>
      <c r="S21" s="22"/>
      <c r="T21" s="22"/>
      <c r="U21" s="22"/>
    </row>
    <row r="22" spans="1:21" x14ac:dyDescent="0.25">
      <c r="A22" s="100" t="s">
        <v>28</v>
      </c>
      <c r="B22" s="20" t="s">
        <v>29</v>
      </c>
      <c r="C22" s="113">
        <v>2155269</v>
      </c>
      <c r="D22" s="24"/>
      <c r="E22" s="22"/>
      <c r="F22" s="24"/>
      <c r="G22" s="24"/>
      <c r="H22" s="24"/>
      <c r="I22" s="25"/>
      <c r="J22" s="25"/>
      <c r="K22" s="25"/>
      <c r="L22" s="25"/>
      <c r="M22" s="25"/>
      <c r="N22" s="25"/>
      <c r="O22" s="22"/>
      <c r="P22" s="22"/>
      <c r="Q22" s="25"/>
      <c r="R22" s="22"/>
      <c r="S22" s="22"/>
      <c r="T22" s="22"/>
      <c r="U22" s="22"/>
    </row>
    <row r="23" spans="1:21" x14ac:dyDescent="0.25">
      <c r="A23" s="100" t="s">
        <v>30</v>
      </c>
      <c r="B23" s="20" t="s">
        <v>31</v>
      </c>
      <c r="C23" s="113">
        <v>12936271</v>
      </c>
      <c r="D23" s="24"/>
      <c r="E23" s="22"/>
      <c r="F23" s="24"/>
      <c r="G23" s="24"/>
      <c r="H23" s="24"/>
      <c r="I23" s="25"/>
      <c r="J23" s="25"/>
      <c r="K23" s="25"/>
      <c r="L23" s="25"/>
      <c r="M23" s="25"/>
      <c r="N23" s="25"/>
      <c r="O23" s="22"/>
      <c r="P23" s="22"/>
      <c r="Q23" s="25"/>
      <c r="R23" s="22"/>
      <c r="S23" s="22"/>
      <c r="T23" s="22"/>
      <c r="U23" s="22"/>
    </row>
    <row r="24" spans="1:21" x14ac:dyDescent="0.25">
      <c r="A24" s="100" t="s">
        <v>32</v>
      </c>
      <c r="B24" s="20" t="s">
        <v>33</v>
      </c>
      <c r="C24" s="113">
        <v>4433900</v>
      </c>
      <c r="D24" s="24"/>
      <c r="E24" s="22"/>
      <c r="F24" s="24"/>
      <c r="G24" s="24"/>
      <c r="H24" s="24"/>
      <c r="I24" s="25"/>
      <c r="J24" s="25"/>
      <c r="K24" s="25"/>
      <c r="L24" s="25"/>
      <c r="M24" s="25"/>
      <c r="N24" s="25"/>
      <c r="O24" s="22"/>
      <c r="P24" s="22"/>
      <c r="Q24" s="25"/>
      <c r="R24" s="22"/>
      <c r="S24" s="22"/>
      <c r="T24" s="22"/>
      <c r="U24" s="22"/>
    </row>
    <row r="25" spans="1:21" x14ac:dyDescent="0.25">
      <c r="A25" s="100" t="s">
        <v>34</v>
      </c>
      <c r="B25" s="20" t="s">
        <v>35</v>
      </c>
      <c r="C25" s="113">
        <v>8502371</v>
      </c>
      <c r="D25" s="24"/>
      <c r="E25" s="22"/>
      <c r="F25" s="24"/>
      <c r="G25" s="24"/>
      <c r="H25" s="24"/>
      <c r="I25" s="25"/>
      <c r="J25" s="25"/>
      <c r="K25" s="25"/>
      <c r="L25" s="25"/>
      <c r="M25" s="25"/>
      <c r="N25" s="25"/>
      <c r="O25" s="22"/>
      <c r="P25" s="22"/>
      <c r="Q25" s="25"/>
      <c r="R25" s="22"/>
      <c r="S25" s="22"/>
      <c r="T25" s="22"/>
      <c r="U25" s="22"/>
    </row>
    <row r="26" spans="1:21" x14ac:dyDescent="0.25">
      <c r="A26" s="100" t="s">
        <v>36</v>
      </c>
      <c r="B26" s="20" t="s">
        <v>37</v>
      </c>
      <c r="C26" s="113">
        <v>0</v>
      </c>
      <c r="D26" s="24"/>
      <c r="E26" s="22"/>
      <c r="F26" s="24"/>
      <c r="G26" s="24"/>
      <c r="H26" s="24"/>
      <c r="I26" s="25"/>
      <c r="J26" s="25"/>
      <c r="K26" s="25"/>
      <c r="L26" s="25"/>
      <c r="M26" s="25"/>
      <c r="N26" s="25"/>
      <c r="O26" s="22"/>
      <c r="P26" s="22"/>
      <c r="Q26" s="25"/>
      <c r="R26" s="22"/>
      <c r="S26" s="22"/>
      <c r="T26" s="22"/>
      <c r="U26" s="22"/>
    </row>
    <row r="27" spans="1:21" x14ac:dyDescent="0.25">
      <c r="A27" s="100" t="s">
        <v>38</v>
      </c>
      <c r="B27" s="20" t="s">
        <v>39</v>
      </c>
      <c r="C27" s="113">
        <v>0</v>
      </c>
      <c r="D27" s="24"/>
      <c r="E27" s="22"/>
      <c r="F27" s="24"/>
      <c r="G27" s="24"/>
      <c r="H27" s="24"/>
      <c r="I27" s="25"/>
      <c r="J27" s="25"/>
      <c r="K27" s="25"/>
      <c r="L27" s="25"/>
      <c r="M27" s="25"/>
      <c r="N27" s="25"/>
      <c r="O27" s="22"/>
      <c r="P27" s="22"/>
      <c r="Q27" s="25"/>
      <c r="R27" s="22"/>
      <c r="S27" s="22"/>
      <c r="T27" s="22"/>
      <c r="U27" s="22"/>
    </row>
    <row r="28" spans="1:21" x14ac:dyDescent="0.25">
      <c r="A28" s="100" t="s">
        <v>40</v>
      </c>
      <c r="B28" s="20" t="s">
        <v>41</v>
      </c>
      <c r="C28" s="113">
        <v>7998518</v>
      </c>
      <c r="D28" s="24"/>
      <c r="E28" s="22"/>
      <c r="F28" s="24"/>
      <c r="G28" s="24"/>
      <c r="H28" s="24"/>
      <c r="I28" s="25"/>
      <c r="J28" s="25"/>
      <c r="K28" s="25"/>
      <c r="L28" s="25"/>
      <c r="M28" s="25"/>
      <c r="N28" s="25"/>
      <c r="O28" s="22"/>
      <c r="P28" s="22"/>
      <c r="Q28" s="25"/>
      <c r="R28" s="22"/>
      <c r="S28" s="22"/>
      <c r="T28" s="22"/>
      <c r="U28" s="22"/>
    </row>
    <row r="29" spans="1:21" x14ac:dyDescent="0.25">
      <c r="A29" s="100" t="s">
        <v>42</v>
      </c>
      <c r="B29" s="20" t="s">
        <v>43</v>
      </c>
      <c r="C29" s="128">
        <v>0</v>
      </c>
      <c r="D29" s="24"/>
      <c r="E29" s="22"/>
      <c r="F29" s="24"/>
      <c r="G29" s="24"/>
      <c r="H29" s="24"/>
      <c r="I29" s="25"/>
      <c r="J29" s="25"/>
      <c r="K29" s="25"/>
      <c r="L29" s="25"/>
      <c r="M29" s="25"/>
      <c r="N29" s="25"/>
      <c r="O29" s="22"/>
      <c r="P29" s="22"/>
      <c r="Q29" s="25"/>
      <c r="R29" s="22"/>
      <c r="S29" s="22"/>
      <c r="T29" s="22"/>
      <c r="U29" s="22"/>
    </row>
    <row r="30" spans="1:21" x14ac:dyDescent="0.25">
      <c r="A30" s="100" t="s">
        <v>44</v>
      </c>
      <c r="B30" s="20" t="s">
        <v>45</v>
      </c>
      <c r="C30" s="113">
        <v>0</v>
      </c>
      <c r="D30" s="24"/>
      <c r="E30" s="22"/>
      <c r="F30" s="24"/>
      <c r="G30" s="24"/>
      <c r="H30" s="24"/>
      <c r="I30" s="25"/>
      <c r="J30" s="25"/>
      <c r="K30" s="25"/>
      <c r="L30" s="25"/>
      <c r="M30" s="25"/>
      <c r="N30" s="25"/>
      <c r="O30" s="22"/>
      <c r="P30" s="22"/>
      <c r="Q30" s="25"/>
      <c r="R30" s="22"/>
      <c r="S30" s="22"/>
      <c r="T30" s="22"/>
      <c r="U30" s="22"/>
    </row>
    <row r="31" spans="1:21" x14ac:dyDescent="0.25">
      <c r="A31" s="100" t="s">
        <v>46</v>
      </c>
      <c r="B31" s="20" t="s">
        <v>47</v>
      </c>
      <c r="C31" s="113">
        <v>35</v>
      </c>
      <c r="D31" s="24"/>
      <c r="E31" s="22"/>
      <c r="F31" s="24"/>
      <c r="G31" s="24"/>
      <c r="H31" s="24"/>
      <c r="I31" s="25"/>
      <c r="J31" s="25"/>
      <c r="K31" s="25"/>
      <c r="L31" s="25"/>
      <c r="M31" s="25"/>
      <c r="N31" s="25"/>
      <c r="O31" s="22"/>
      <c r="P31" s="22"/>
      <c r="Q31" s="25"/>
      <c r="R31" s="22"/>
      <c r="S31" s="22"/>
      <c r="T31" s="22"/>
      <c r="U31" s="22"/>
    </row>
    <row r="32" spans="1:21" x14ac:dyDescent="0.25">
      <c r="A32" s="100" t="s">
        <v>48</v>
      </c>
      <c r="B32" s="20" t="s">
        <v>49</v>
      </c>
      <c r="C32" s="113">
        <v>85881</v>
      </c>
      <c r="D32" s="24"/>
      <c r="E32" s="22"/>
      <c r="F32" s="24"/>
      <c r="G32" s="24"/>
      <c r="H32" s="24"/>
      <c r="I32" s="25"/>
      <c r="J32" s="25"/>
      <c r="K32" s="25"/>
      <c r="L32" s="25"/>
      <c r="M32" s="25"/>
      <c r="N32" s="25"/>
      <c r="O32" s="22"/>
      <c r="P32" s="22"/>
      <c r="Q32" s="25"/>
      <c r="R32" s="22"/>
      <c r="S32" s="22"/>
      <c r="T32" s="22"/>
      <c r="U32" s="22"/>
    </row>
    <row r="33" spans="1:21" x14ac:dyDescent="0.25">
      <c r="A33" s="100" t="s">
        <v>50</v>
      </c>
      <c r="B33" s="20" t="s">
        <v>51</v>
      </c>
      <c r="C33" s="113">
        <v>527601</v>
      </c>
      <c r="D33" s="24"/>
      <c r="E33" s="22"/>
      <c r="F33" s="24"/>
      <c r="G33" s="24"/>
      <c r="H33" s="24"/>
      <c r="I33" s="25"/>
      <c r="J33" s="25"/>
      <c r="K33" s="25"/>
      <c r="L33" s="25"/>
      <c r="M33" s="25"/>
      <c r="N33" s="25"/>
      <c r="O33" s="22"/>
      <c r="P33" s="22"/>
      <c r="Q33" s="25"/>
      <c r="R33" s="22"/>
      <c r="S33" s="22"/>
      <c r="T33" s="22"/>
      <c r="U33" s="22"/>
    </row>
    <row r="34" spans="1:21" x14ac:dyDescent="0.25">
      <c r="A34" s="100" t="s">
        <v>52</v>
      </c>
      <c r="B34" s="20" t="s">
        <v>53</v>
      </c>
      <c r="C34" s="113">
        <v>0</v>
      </c>
      <c r="D34" s="24"/>
      <c r="E34" s="22"/>
      <c r="F34" s="24"/>
      <c r="G34" s="24"/>
      <c r="H34" s="25"/>
      <c r="I34" s="25"/>
      <c r="J34" s="25"/>
      <c r="K34" s="22"/>
      <c r="L34" s="25"/>
      <c r="M34" s="25"/>
      <c r="N34" s="25"/>
      <c r="O34" s="22"/>
      <c r="P34" s="22"/>
      <c r="Q34" s="25"/>
      <c r="R34" s="22"/>
      <c r="S34" s="22"/>
      <c r="T34" s="22"/>
      <c r="U34" s="22"/>
    </row>
    <row r="35" spans="1:21" x14ac:dyDescent="0.25">
      <c r="A35" s="100" t="s">
        <v>54</v>
      </c>
      <c r="B35" s="20" t="s">
        <v>55</v>
      </c>
      <c r="C35" s="113">
        <v>527601</v>
      </c>
      <c r="D35" s="24"/>
      <c r="E35" s="22"/>
      <c r="F35" s="24"/>
      <c r="G35" s="24"/>
      <c r="H35" s="25"/>
      <c r="I35" s="25"/>
      <c r="J35" s="25"/>
      <c r="K35" s="25"/>
      <c r="L35" s="25"/>
      <c r="M35" s="25"/>
      <c r="N35" s="25"/>
      <c r="O35" s="22"/>
      <c r="P35" s="22"/>
      <c r="Q35" s="25"/>
      <c r="R35" s="22"/>
      <c r="S35" s="22"/>
      <c r="T35" s="22"/>
      <c r="U35" s="22"/>
    </row>
    <row r="36" spans="1:21" x14ac:dyDescent="0.25">
      <c r="A36" s="100" t="s">
        <v>56</v>
      </c>
      <c r="B36" s="20" t="s">
        <v>57</v>
      </c>
      <c r="C36" s="113">
        <v>0</v>
      </c>
      <c r="D36" s="24"/>
      <c r="E36" s="22"/>
      <c r="F36" s="24"/>
      <c r="G36" s="24"/>
      <c r="H36" s="25"/>
      <c r="I36" s="25"/>
      <c r="J36" s="25"/>
      <c r="K36" s="25"/>
      <c r="L36" s="25"/>
      <c r="M36" s="25"/>
      <c r="N36" s="25"/>
      <c r="O36" s="22"/>
      <c r="P36" s="22"/>
      <c r="Q36" s="25"/>
      <c r="R36" s="22"/>
      <c r="S36" s="22"/>
      <c r="T36" s="22"/>
      <c r="U36" s="22"/>
    </row>
    <row r="37" spans="1:21" s="28" customFormat="1" x14ac:dyDescent="0.25">
      <c r="A37" s="101" t="s">
        <v>58</v>
      </c>
      <c r="B37" s="20" t="s">
        <v>59</v>
      </c>
      <c r="C37" s="113">
        <v>647638</v>
      </c>
      <c r="D37" s="24"/>
      <c r="E37" s="22"/>
      <c r="F37" s="24"/>
      <c r="G37" s="24"/>
      <c r="H37" s="24"/>
      <c r="I37" s="25"/>
      <c r="J37" s="25"/>
      <c r="K37" s="24"/>
      <c r="L37" s="22"/>
      <c r="M37" s="25"/>
      <c r="N37" s="25"/>
      <c r="O37" s="22"/>
      <c r="P37" s="22"/>
      <c r="Q37" s="25"/>
      <c r="R37" s="22"/>
      <c r="S37" s="22"/>
      <c r="T37" s="22"/>
      <c r="U37" s="22"/>
    </row>
    <row r="38" spans="1:21" s="28" customFormat="1" x14ac:dyDescent="0.25">
      <c r="A38" s="101" t="s">
        <v>60</v>
      </c>
      <c r="B38" s="20" t="s">
        <v>61</v>
      </c>
      <c r="C38" s="113">
        <v>532469</v>
      </c>
      <c r="D38" s="24"/>
      <c r="E38" s="22"/>
      <c r="F38" s="24"/>
      <c r="G38" s="24"/>
      <c r="H38" s="24"/>
      <c r="I38" s="25"/>
      <c r="J38" s="25"/>
      <c r="K38" s="24"/>
      <c r="L38" s="22"/>
      <c r="M38" s="25"/>
      <c r="N38" s="25"/>
      <c r="O38" s="22"/>
      <c r="P38" s="22"/>
      <c r="Q38" s="25"/>
      <c r="R38" s="22"/>
      <c r="S38" s="22"/>
      <c r="T38" s="22"/>
      <c r="U38" s="22"/>
    </row>
    <row r="39" spans="1:21" x14ac:dyDescent="0.25">
      <c r="A39" s="100" t="s">
        <v>62</v>
      </c>
      <c r="B39" s="20" t="s">
        <v>63</v>
      </c>
      <c r="C39" s="113">
        <v>532469</v>
      </c>
      <c r="D39" s="24"/>
      <c r="E39" s="22"/>
      <c r="F39" s="24"/>
      <c r="G39" s="24"/>
      <c r="H39" s="24"/>
      <c r="I39" s="25"/>
      <c r="J39" s="25"/>
      <c r="K39" s="24"/>
      <c r="L39" s="22"/>
      <c r="M39" s="25"/>
      <c r="N39" s="25"/>
      <c r="O39" s="22"/>
      <c r="P39" s="22"/>
      <c r="Q39" s="25"/>
      <c r="R39" s="22"/>
      <c r="S39" s="22"/>
      <c r="T39" s="22"/>
      <c r="U39" s="22"/>
    </row>
    <row r="40" spans="1:21" x14ac:dyDescent="0.25">
      <c r="A40" s="100" t="s">
        <v>64</v>
      </c>
      <c r="B40" s="20" t="s">
        <v>65</v>
      </c>
      <c r="C40" s="113">
        <v>0</v>
      </c>
      <c r="D40" s="24"/>
      <c r="E40" s="22"/>
      <c r="F40" s="24"/>
      <c r="G40" s="24"/>
      <c r="H40" s="24"/>
      <c r="I40" s="25"/>
      <c r="J40" s="25"/>
      <c r="K40" s="24"/>
      <c r="L40" s="22"/>
      <c r="M40" s="25"/>
      <c r="N40" s="25"/>
      <c r="O40" s="22"/>
      <c r="P40" s="22"/>
      <c r="Q40" s="25"/>
      <c r="R40" s="22"/>
      <c r="S40" s="22"/>
      <c r="T40" s="22"/>
      <c r="U40" s="22"/>
    </row>
    <row r="41" spans="1:21" s="29" customFormat="1" x14ac:dyDescent="0.25">
      <c r="A41" s="100" t="s">
        <v>66</v>
      </c>
      <c r="B41" s="20" t="s">
        <v>67</v>
      </c>
      <c r="C41" s="113">
        <v>115169</v>
      </c>
      <c r="D41" s="24"/>
      <c r="E41" s="22"/>
      <c r="F41" s="24"/>
      <c r="G41" s="24"/>
      <c r="H41" s="24"/>
      <c r="I41" s="25"/>
      <c r="J41" s="25"/>
      <c r="K41" s="24"/>
      <c r="L41" s="22"/>
      <c r="M41" s="25"/>
      <c r="N41" s="25"/>
      <c r="O41" s="22"/>
      <c r="P41" s="22"/>
      <c r="Q41" s="25"/>
      <c r="R41" s="22"/>
      <c r="S41" s="22"/>
      <c r="T41" s="22"/>
      <c r="U41" s="22"/>
    </row>
    <row r="42" spans="1:21" x14ac:dyDescent="0.25">
      <c r="A42" s="100" t="s">
        <v>68</v>
      </c>
      <c r="B42" s="20" t="s">
        <v>69</v>
      </c>
      <c r="C42" s="113">
        <v>90697</v>
      </c>
      <c r="D42" s="24"/>
      <c r="E42" s="22"/>
      <c r="F42" s="24"/>
      <c r="G42" s="24"/>
      <c r="H42" s="24"/>
      <c r="I42" s="25"/>
      <c r="J42" s="25"/>
      <c r="K42" s="24"/>
      <c r="L42" s="22"/>
      <c r="M42" s="25"/>
      <c r="N42" s="25"/>
      <c r="O42" s="22"/>
      <c r="P42" s="22"/>
      <c r="Q42" s="25"/>
      <c r="R42" s="22"/>
      <c r="S42" s="22"/>
      <c r="T42" s="22"/>
      <c r="U42" s="22"/>
    </row>
    <row r="43" spans="1:21" x14ac:dyDescent="0.25">
      <c r="A43" s="100" t="s">
        <v>70</v>
      </c>
      <c r="B43" s="20" t="s">
        <v>71</v>
      </c>
      <c r="C43" s="113">
        <v>24472</v>
      </c>
      <c r="D43" s="24"/>
      <c r="E43" s="22"/>
      <c r="F43" s="24"/>
      <c r="G43" s="24"/>
      <c r="H43" s="24"/>
      <c r="I43" s="25"/>
      <c r="J43" s="25"/>
      <c r="K43" s="24"/>
      <c r="L43" s="22"/>
      <c r="M43" s="25"/>
      <c r="N43" s="25"/>
      <c r="O43" s="22"/>
      <c r="P43" s="22"/>
      <c r="Q43" s="25"/>
      <c r="R43" s="22"/>
      <c r="S43" s="22"/>
      <c r="T43" s="22"/>
      <c r="U43" s="22"/>
    </row>
    <row r="44" spans="1:21" x14ac:dyDescent="0.25">
      <c r="A44" s="100" t="s">
        <v>72</v>
      </c>
      <c r="B44" s="20" t="s">
        <v>73</v>
      </c>
      <c r="C44" s="113">
        <v>0</v>
      </c>
      <c r="D44" s="24"/>
      <c r="E44" s="22"/>
      <c r="F44" s="24"/>
      <c r="G44" s="24"/>
      <c r="H44" s="24"/>
      <c r="I44" s="25"/>
      <c r="J44" s="25"/>
      <c r="K44" s="24"/>
      <c r="L44" s="22"/>
      <c r="M44" s="25"/>
      <c r="N44" s="25"/>
      <c r="O44" s="22"/>
      <c r="P44" s="22"/>
      <c r="Q44" s="25"/>
      <c r="R44" s="22"/>
      <c r="S44" s="22"/>
      <c r="T44" s="22"/>
      <c r="U44" s="22"/>
    </row>
    <row r="45" spans="1:21" x14ac:dyDescent="0.25">
      <c r="A45" s="100" t="s">
        <v>74</v>
      </c>
      <c r="B45" s="20" t="s">
        <v>75</v>
      </c>
      <c r="C45" s="113">
        <v>0</v>
      </c>
      <c r="D45" s="24"/>
      <c r="E45" s="22"/>
      <c r="F45" s="24"/>
      <c r="G45" s="24"/>
      <c r="H45" s="24"/>
      <c r="I45" s="25"/>
      <c r="J45" s="25"/>
      <c r="K45" s="24"/>
      <c r="L45" s="22"/>
      <c r="M45" s="25"/>
      <c r="N45" s="25"/>
      <c r="O45" s="22"/>
      <c r="P45" s="22"/>
      <c r="Q45" s="25"/>
      <c r="R45" s="22"/>
      <c r="S45" s="22"/>
      <c r="T45" s="22"/>
      <c r="U45" s="22"/>
    </row>
    <row r="46" spans="1:21" x14ac:dyDescent="0.25">
      <c r="A46" s="100" t="s">
        <v>76</v>
      </c>
      <c r="B46" s="20" t="s">
        <v>77</v>
      </c>
      <c r="C46" s="113">
        <v>3621452</v>
      </c>
      <c r="D46" s="24"/>
      <c r="E46" s="22"/>
      <c r="F46" s="24"/>
      <c r="G46" s="24"/>
      <c r="H46" s="24"/>
      <c r="I46" s="25"/>
      <c r="J46" s="25"/>
      <c r="K46" s="24"/>
      <c r="L46" s="22"/>
      <c r="M46" s="25"/>
      <c r="N46" s="25"/>
      <c r="O46" s="22"/>
      <c r="P46" s="22"/>
      <c r="Q46" s="25"/>
      <c r="R46" s="22"/>
      <c r="S46" s="22"/>
      <c r="T46" s="22"/>
      <c r="U46" s="22"/>
    </row>
    <row r="47" spans="1:21" x14ac:dyDescent="0.25">
      <c r="A47" s="100" t="s">
        <v>78</v>
      </c>
      <c r="B47" s="20" t="s">
        <v>79</v>
      </c>
      <c r="C47" s="113">
        <v>115595</v>
      </c>
      <c r="D47" s="24"/>
      <c r="E47" s="22"/>
      <c r="F47" s="24"/>
      <c r="G47" s="24"/>
      <c r="H47" s="24"/>
      <c r="I47" s="25"/>
      <c r="J47" s="25"/>
      <c r="K47" s="24"/>
      <c r="L47" s="22"/>
      <c r="M47" s="25"/>
      <c r="N47" s="25"/>
      <c r="O47" s="22"/>
      <c r="P47" s="22"/>
      <c r="Q47" s="25"/>
      <c r="R47" s="22"/>
      <c r="S47" s="22"/>
      <c r="T47" s="22"/>
      <c r="U47" s="22"/>
    </row>
    <row r="48" spans="1:21" x14ac:dyDescent="0.25">
      <c r="A48" s="100" t="s">
        <v>80</v>
      </c>
      <c r="B48" s="20" t="s">
        <v>81</v>
      </c>
      <c r="C48" s="113">
        <v>412738</v>
      </c>
      <c r="D48" s="24"/>
      <c r="E48" s="22"/>
      <c r="F48" s="24"/>
      <c r="G48" s="24"/>
      <c r="H48" s="24"/>
      <c r="I48" s="25"/>
      <c r="J48" s="25"/>
      <c r="K48" s="25"/>
      <c r="L48" s="25"/>
      <c r="M48" s="25"/>
      <c r="N48" s="25"/>
      <c r="O48" s="22"/>
      <c r="P48" s="22"/>
      <c r="Q48" s="25"/>
      <c r="R48" s="22"/>
      <c r="S48" s="22"/>
      <c r="T48" s="22"/>
      <c r="U48" s="22"/>
    </row>
    <row r="49" spans="1:21" x14ac:dyDescent="0.25">
      <c r="A49" s="100" t="s">
        <v>82</v>
      </c>
      <c r="B49" s="20" t="s">
        <v>83</v>
      </c>
      <c r="C49" s="113">
        <v>0</v>
      </c>
      <c r="D49" s="24"/>
      <c r="E49" s="22"/>
      <c r="F49" s="24"/>
      <c r="G49" s="24"/>
      <c r="H49" s="24"/>
      <c r="I49" s="25"/>
      <c r="J49" s="25"/>
      <c r="K49" s="25"/>
      <c r="L49" s="25"/>
      <c r="M49" s="25"/>
      <c r="N49" s="25"/>
      <c r="O49" s="22"/>
      <c r="P49" s="22"/>
      <c r="Q49" s="25"/>
      <c r="R49" s="22"/>
      <c r="S49" s="22"/>
      <c r="T49" s="22"/>
      <c r="U49" s="22"/>
    </row>
    <row r="50" spans="1:21" ht="30" x14ac:dyDescent="0.25">
      <c r="A50" s="100" t="s">
        <v>84</v>
      </c>
      <c r="B50" s="20" t="s">
        <v>85</v>
      </c>
      <c r="C50" s="113">
        <v>0</v>
      </c>
      <c r="D50" s="24"/>
      <c r="E50" s="22"/>
      <c r="F50" s="24"/>
      <c r="G50" s="24"/>
      <c r="H50" s="24"/>
      <c r="I50" s="25"/>
      <c r="J50" s="25"/>
      <c r="K50" s="25"/>
      <c r="L50" s="25"/>
      <c r="M50" s="25"/>
      <c r="N50" s="25"/>
      <c r="O50" s="22"/>
      <c r="P50" s="22"/>
      <c r="Q50" s="25"/>
      <c r="R50" s="22"/>
      <c r="S50" s="22"/>
      <c r="T50" s="22"/>
      <c r="U50" s="22"/>
    </row>
    <row r="51" spans="1:21" x14ac:dyDescent="0.25">
      <c r="A51" s="100" t="s">
        <v>86</v>
      </c>
      <c r="B51" s="20" t="s">
        <v>87</v>
      </c>
      <c r="C51" s="113">
        <v>1851022</v>
      </c>
      <c r="D51" s="24"/>
      <c r="E51" s="22"/>
      <c r="F51" s="24"/>
      <c r="G51" s="24"/>
      <c r="H51" s="24"/>
      <c r="I51" s="25"/>
      <c r="J51" s="25"/>
      <c r="K51" s="25"/>
      <c r="L51" s="25"/>
      <c r="M51" s="25"/>
      <c r="N51" s="25"/>
      <c r="O51" s="22"/>
      <c r="P51" s="22"/>
      <c r="Q51" s="25"/>
      <c r="R51" s="22"/>
      <c r="S51" s="22"/>
      <c r="T51" s="22"/>
      <c r="U51" s="22"/>
    </row>
    <row r="52" spans="1:21" x14ac:dyDescent="0.25">
      <c r="A52" s="100" t="s">
        <v>88</v>
      </c>
      <c r="B52" s="20" t="s">
        <v>89</v>
      </c>
      <c r="C52" s="113">
        <v>345146</v>
      </c>
      <c r="D52" s="24"/>
      <c r="E52" s="22"/>
      <c r="F52" s="24"/>
      <c r="G52" s="24"/>
      <c r="H52" s="24"/>
      <c r="I52" s="25"/>
      <c r="J52" s="25"/>
      <c r="K52" s="25"/>
      <c r="L52" s="25"/>
      <c r="M52" s="25"/>
      <c r="N52" s="25"/>
      <c r="O52" s="22"/>
      <c r="P52" s="22"/>
      <c r="Q52" s="25"/>
      <c r="R52" s="22"/>
      <c r="S52" s="22"/>
      <c r="T52" s="22"/>
      <c r="U52" s="22"/>
    </row>
    <row r="53" spans="1:21" x14ac:dyDescent="0.25">
      <c r="A53" s="102" t="s">
        <v>90</v>
      </c>
      <c r="B53" s="30" t="s">
        <v>91</v>
      </c>
      <c r="C53" s="113">
        <v>47676005</v>
      </c>
      <c r="D53" s="24"/>
      <c r="E53" s="22"/>
      <c r="F53" s="24"/>
      <c r="G53" s="24"/>
      <c r="H53" s="24"/>
      <c r="I53" s="25"/>
      <c r="J53" s="24"/>
      <c r="K53" s="24"/>
      <c r="L53" s="25"/>
      <c r="M53" s="25"/>
      <c r="N53" s="25"/>
      <c r="O53" s="25"/>
      <c r="P53" s="25"/>
      <c r="Q53" s="25"/>
      <c r="R53" s="22"/>
      <c r="S53" s="22"/>
      <c r="T53" s="22"/>
      <c r="U53" s="22"/>
    </row>
    <row r="54" spans="1:21" x14ac:dyDescent="0.25">
      <c r="A54" s="99" t="s">
        <v>92</v>
      </c>
      <c r="B54" s="20"/>
      <c r="C54" s="136"/>
      <c r="D54" s="24"/>
      <c r="E54" s="22"/>
      <c r="F54" s="24"/>
      <c r="G54" s="24"/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2"/>
      <c r="S54" s="22"/>
      <c r="T54" s="22"/>
      <c r="U54" s="22"/>
    </row>
    <row r="55" spans="1:21" x14ac:dyDescent="0.25">
      <c r="A55" s="100" t="s">
        <v>93</v>
      </c>
      <c r="B55" s="20" t="s">
        <v>94</v>
      </c>
      <c r="C55" s="113">
        <v>20727181</v>
      </c>
      <c r="D55" s="24"/>
      <c r="E55" s="25"/>
      <c r="F55" s="24"/>
      <c r="G55" s="25"/>
      <c r="H55" s="25"/>
      <c r="I55" s="25"/>
      <c r="J55" s="25"/>
      <c r="K55" s="25"/>
      <c r="L55" s="22"/>
      <c r="M55" s="25"/>
      <c r="N55" s="25"/>
      <c r="O55" s="25"/>
      <c r="P55" s="25"/>
      <c r="Q55" s="25"/>
      <c r="R55" s="22"/>
      <c r="S55" s="22"/>
      <c r="T55" s="22"/>
      <c r="U55" s="22"/>
    </row>
    <row r="56" spans="1:21" x14ac:dyDescent="0.25">
      <c r="A56" s="100" t="s">
        <v>95</v>
      </c>
      <c r="B56" s="20" t="s">
        <v>96</v>
      </c>
      <c r="C56" s="113">
        <v>16898999</v>
      </c>
      <c r="D56" s="24"/>
      <c r="E56" s="25"/>
      <c r="F56" s="24"/>
      <c r="G56" s="25"/>
      <c r="H56" s="25"/>
      <c r="I56" s="25"/>
      <c r="J56" s="25"/>
      <c r="K56" s="25"/>
      <c r="L56" s="22"/>
      <c r="M56" s="25"/>
      <c r="N56" s="25"/>
      <c r="O56" s="25"/>
      <c r="P56" s="25"/>
      <c r="Q56" s="25"/>
      <c r="R56" s="22"/>
      <c r="S56" s="22"/>
      <c r="T56" s="22"/>
      <c r="U56" s="22"/>
    </row>
    <row r="57" spans="1:21" x14ac:dyDescent="0.25">
      <c r="A57" s="100" t="s">
        <v>97</v>
      </c>
      <c r="B57" s="20" t="s">
        <v>98</v>
      </c>
      <c r="C57" s="113">
        <v>0</v>
      </c>
      <c r="D57" s="24"/>
      <c r="E57" s="25"/>
      <c r="F57" s="24"/>
      <c r="G57" s="25"/>
      <c r="H57" s="25"/>
      <c r="I57" s="25"/>
      <c r="J57" s="25"/>
      <c r="K57" s="25"/>
      <c r="L57" s="22"/>
      <c r="M57" s="25"/>
      <c r="N57" s="25"/>
      <c r="O57" s="25"/>
      <c r="P57" s="25"/>
      <c r="Q57" s="25"/>
      <c r="R57" s="22"/>
      <c r="S57" s="22"/>
      <c r="T57" s="22"/>
      <c r="U57" s="22"/>
    </row>
    <row r="58" spans="1:21" x14ac:dyDescent="0.25">
      <c r="A58" s="100" t="s">
        <v>99</v>
      </c>
      <c r="B58" s="20" t="s">
        <v>100</v>
      </c>
      <c r="C58" s="113">
        <v>16330830</v>
      </c>
      <c r="D58" s="24"/>
      <c r="E58" s="25"/>
      <c r="F58" s="24"/>
      <c r="G58" s="25"/>
      <c r="H58" s="25"/>
      <c r="I58" s="25"/>
      <c r="J58" s="25"/>
      <c r="K58" s="25"/>
      <c r="L58" s="22"/>
      <c r="M58" s="25"/>
      <c r="N58" s="25"/>
      <c r="O58" s="25"/>
      <c r="P58" s="25"/>
      <c r="Q58" s="25"/>
      <c r="R58" s="22"/>
      <c r="S58" s="22"/>
      <c r="T58" s="22"/>
      <c r="U58" s="22"/>
    </row>
    <row r="59" spans="1:21" x14ac:dyDescent="0.25">
      <c r="A59" s="100" t="s">
        <v>101</v>
      </c>
      <c r="B59" s="20" t="s">
        <v>102</v>
      </c>
      <c r="C59" s="113">
        <v>568168</v>
      </c>
      <c r="D59" s="24"/>
      <c r="E59" s="25"/>
      <c r="F59" s="24"/>
      <c r="G59" s="25"/>
      <c r="H59" s="25"/>
      <c r="I59" s="25"/>
      <c r="J59" s="25"/>
      <c r="K59" s="25"/>
      <c r="L59" s="22"/>
      <c r="M59" s="25"/>
      <c r="N59" s="25"/>
      <c r="O59" s="25"/>
      <c r="P59" s="25"/>
      <c r="Q59" s="25"/>
      <c r="R59" s="22"/>
      <c r="S59" s="22"/>
      <c r="T59" s="22"/>
      <c r="U59" s="22"/>
    </row>
    <row r="60" spans="1:21" x14ac:dyDescent="0.25">
      <c r="A60" s="100" t="s">
        <v>103</v>
      </c>
      <c r="B60" s="20" t="s">
        <v>104</v>
      </c>
      <c r="C60" s="113">
        <v>3828183</v>
      </c>
      <c r="D60" s="24"/>
      <c r="E60" s="25"/>
      <c r="F60" s="24"/>
      <c r="G60" s="25"/>
      <c r="H60" s="25"/>
      <c r="I60" s="25"/>
      <c r="J60" s="25"/>
      <c r="K60" s="25"/>
      <c r="L60" s="22"/>
      <c r="M60" s="25"/>
      <c r="N60" s="25"/>
      <c r="O60" s="25"/>
      <c r="P60" s="25"/>
      <c r="Q60" s="25"/>
      <c r="R60" s="22"/>
      <c r="S60" s="22"/>
      <c r="T60" s="22"/>
      <c r="U60" s="22"/>
    </row>
    <row r="61" spans="1:21" x14ac:dyDescent="0.25">
      <c r="A61" s="100" t="s">
        <v>97</v>
      </c>
      <c r="B61" s="20" t="s">
        <v>105</v>
      </c>
      <c r="C61" s="113">
        <v>0</v>
      </c>
      <c r="D61" s="24"/>
      <c r="E61" s="25"/>
      <c r="F61" s="24"/>
      <c r="G61" s="25"/>
      <c r="H61" s="25"/>
      <c r="I61" s="25"/>
      <c r="J61" s="25"/>
      <c r="K61" s="25"/>
      <c r="L61" s="22"/>
      <c r="M61" s="25"/>
      <c r="N61" s="25"/>
      <c r="O61" s="25"/>
      <c r="P61" s="25"/>
      <c r="Q61" s="25"/>
      <c r="R61" s="22"/>
      <c r="S61" s="22"/>
      <c r="T61" s="22"/>
      <c r="U61" s="22"/>
    </row>
    <row r="62" spans="1:21" x14ac:dyDescent="0.25">
      <c r="A62" s="100" t="s">
        <v>99</v>
      </c>
      <c r="B62" s="20" t="s">
        <v>106</v>
      </c>
      <c r="C62" s="113">
        <v>3657414</v>
      </c>
      <c r="D62" s="24"/>
      <c r="E62" s="25"/>
      <c r="F62" s="24"/>
      <c r="G62" s="25"/>
      <c r="H62" s="25"/>
      <c r="I62" s="25"/>
      <c r="J62" s="25"/>
      <c r="K62" s="25"/>
      <c r="L62" s="22"/>
      <c r="M62" s="25"/>
      <c r="N62" s="25"/>
      <c r="O62" s="25"/>
      <c r="P62" s="25"/>
      <c r="Q62" s="25"/>
      <c r="R62" s="22"/>
      <c r="S62" s="22"/>
      <c r="T62" s="22"/>
      <c r="U62" s="22"/>
    </row>
    <row r="63" spans="1:21" x14ac:dyDescent="0.25">
      <c r="A63" s="100" t="s">
        <v>101</v>
      </c>
      <c r="B63" s="20" t="s">
        <v>107</v>
      </c>
      <c r="C63" s="113">
        <v>170768</v>
      </c>
      <c r="D63" s="24"/>
      <c r="E63" s="25"/>
      <c r="F63" s="24"/>
      <c r="G63" s="25"/>
      <c r="H63" s="25"/>
      <c r="I63" s="25"/>
      <c r="J63" s="25"/>
      <c r="K63" s="25"/>
      <c r="L63" s="22"/>
      <c r="M63" s="25"/>
      <c r="N63" s="25"/>
      <c r="O63" s="25"/>
      <c r="P63" s="25"/>
      <c r="Q63" s="25"/>
      <c r="R63" s="22"/>
      <c r="S63" s="22"/>
      <c r="T63" s="22"/>
      <c r="U63" s="22"/>
    </row>
    <row r="64" spans="1:21" x14ac:dyDescent="0.25">
      <c r="A64" s="100" t="s">
        <v>108</v>
      </c>
      <c r="B64" s="20" t="s">
        <v>109</v>
      </c>
      <c r="C64" s="113">
        <v>404033</v>
      </c>
      <c r="D64" s="24"/>
      <c r="E64" s="25"/>
      <c r="F64" s="24"/>
      <c r="G64" s="25"/>
      <c r="H64" s="25"/>
      <c r="I64" s="25"/>
      <c r="J64" s="25"/>
      <c r="K64" s="25"/>
      <c r="L64" s="22"/>
      <c r="M64" s="25"/>
      <c r="N64" s="25"/>
      <c r="O64" s="25"/>
      <c r="P64" s="25"/>
      <c r="Q64" s="25"/>
      <c r="R64" s="22"/>
      <c r="S64" s="22"/>
      <c r="T64" s="22"/>
      <c r="U64" s="22"/>
    </row>
    <row r="65" spans="1:21" x14ac:dyDescent="0.25">
      <c r="A65" s="100" t="s">
        <v>110</v>
      </c>
      <c r="B65" s="20" t="s">
        <v>111</v>
      </c>
      <c r="C65" s="113">
        <v>290223</v>
      </c>
      <c r="D65" s="24"/>
      <c r="E65" s="25"/>
      <c r="F65" s="24"/>
      <c r="G65" s="25"/>
      <c r="H65" s="25"/>
      <c r="I65" s="25"/>
      <c r="J65" s="25"/>
      <c r="K65" s="25"/>
      <c r="L65" s="22"/>
      <c r="M65" s="25"/>
      <c r="N65" s="25"/>
      <c r="O65" s="25"/>
      <c r="P65" s="25"/>
      <c r="Q65" s="25"/>
      <c r="R65" s="22"/>
      <c r="S65" s="22"/>
      <c r="T65" s="22"/>
      <c r="U65" s="22"/>
    </row>
    <row r="66" spans="1:21" x14ac:dyDescent="0.25">
      <c r="A66" s="100" t="s">
        <v>97</v>
      </c>
      <c r="B66" s="20" t="s">
        <v>112</v>
      </c>
      <c r="C66" s="113">
        <v>0</v>
      </c>
      <c r="D66" s="24"/>
      <c r="E66" s="25"/>
      <c r="F66" s="24"/>
      <c r="G66" s="25"/>
      <c r="H66" s="25"/>
      <c r="I66" s="25"/>
      <c r="J66" s="25"/>
      <c r="K66" s="25"/>
      <c r="L66" s="22"/>
      <c r="M66" s="25"/>
      <c r="N66" s="25"/>
      <c r="O66" s="25"/>
      <c r="P66" s="25"/>
      <c r="Q66" s="25"/>
      <c r="R66" s="22"/>
      <c r="S66" s="22"/>
      <c r="T66" s="22"/>
      <c r="U66" s="22"/>
    </row>
    <row r="67" spans="1:21" x14ac:dyDescent="0.25">
      <c r="A67" s="100" t="s">
        <v>99</v>
      </c>
      <c r="B67" s="20" t="s">
        <v>113</v>
      </c>
      <c r="C67" s="113">
        <v>288234</v>
      </c>
      <c r="D67" s="24"/>
      <c r="E67" s="25"/>
      <c r="F67" s="24"/>
      <c r="G67" s="25"/>
      <c r="H67" s="25"/>
      <c r="I67" s="25"/>
      <c r="J67" s="25"/>
      <c r="K67" s="25"/>
      <c r="L67" s="22"/>
      <c r="M67" s="25"/>
      <c r="N67" s="25"/>
      <c r="O67" s="25"/>
      <c r="P67" s="25"/>
      <c r="Q67" s="25"/>
      <c r="R67" s="22"/>
      <c r="S67" s="22"/>
      <c r="T67" s="22"/>
      <c r="U67" s="22"/>
    </row>
    <row r="68" spans="1:21" x14ac:dyDescent="0.25">
      <c r="A68" s="100" t="s">
        <v>101</v>
      </c>
      <c r="B68" s="20" t="s">
        <v>114</v>
      </c>
      <c r="C68" s="113">
        <v>1988</v>
      </c>
      <c r="D68" s="24"/>
      <c r="E68" s="25"/>
      <c r="F68" s="24"/>
      <c r="G68" s="25"/>
      <c r="H68" s="25"/>
      <c r="I68" s="25"/>
      <c r="J68" s="25"/>
      <c r="K68" s="25"/>
      <c r="L68" s="22"/>
      <c r="M68" s="25"/>
      <c r="N68" s="25"/>
      <c r="O68" s="25"/>
      <c r="P68" s="25"/>
      <c r="Q68" s="25"/>
      <c r="R68" s="22"/>
      <c r="S68" s="22"/>
      <c r="T68" s="22"/>
      <c r="U68" s="22"/>
    </row>
    <row r="69" spans="1:21" x14ac:dyDescent="0.25">
      <c r="A69" s="100" t="s">
        <v>115</v>
      </c>
      <c r="B69" s="20" t="s">
        <v>116</v>
      </c>
      <c r="C69" s="113">
        <v>113811</v>
      </c>
      <c r="D69" s="24"/>
      <c r="E69" s="25"/>
      <c r="F69" s="24"/>
      <c r="G69" s="25"/>
      <c r="H69" s="25"/>
      <c r="I69" s="25"/>
      <c r="J69" s="25"/>
      <c r="K69" s="25"/>
      <c r="L69" s="22"/>
      <c r="M69" s="25"/>
      <c r="N69" s="25"/>
      <c r="O69" s="25"/>
      <c r="P69" s="25"/>
      <c r="Q69" s="25"/>
      <c r="R69" s="22"/>
      <c r="S69" s="22"/>
      <c r="T69" s="22"/>
      <c r="U69" s="22"/>
    </row>
    <row r="70" spans="1:21" x14ac:dyDescent="0.25">
      <c r="A70" s="100" t="s">
        <v>97</v>
      </c>
      <c r="B70" s="20" t="s">
        <v>117</v>
      </c>
      <c r="C70" s="113">
        <v>0</v>
      </c>
      <c r="D70" s="24"/>
      <c r="E70" s="25"/>
      <c r="F70" s="24"/>
      <c r="G70" s="25"/>
      <c r="H70" s="25"/>
      <c r="I70" s="25"/>
      <c r="J70" s="25"/>
      <c r="K70" s="25"/>
      <c r="L70" s="22"/>
      <c r="M70" s="25"/>
      <c r="N70" s="25"/>
      <c r="O70" s="25"/>
      <c r="P70" s="25"/>
      <c r="Q70" s="25"/>
      <c r="R70" s="22"/>
      <c r="S70" s="22"/>
      <c r="T70" s="22"/>
      <c r="U70" s="22"/>
    </row>
    <row r="71" spans="1:21" x14ac:dyDescent="0.25">
      <c r="A71" s="100" t="s">
        <v>99</v>
      </c>
      <c r="B71" s="20" t="s">
        <v>118</v>
      </c>
      <c r="C71" s="113">
        <v>89486</v>
      </c>
      <c r="D71" s="24"/>
      <c r="E71" s="25"/>
      <c r="F71" s="24"/>
      <c r="G71" s="25"/>
      <c r="H71" s="25"/>
      <c r="I71" s="25"/>
      <c r="J71" s="25"/>
      <c r="K71" s="25"/>
      <c r="L71" s="22"/>
      <c r="M71" s="25"/>
      <c r="N71" s="25"/>
      <c r="O71" s="25"/>
      <c r="P71" s="25"/>
      <c r="Q71" s="25"/>
      <c r="R71" s="22"/>
      <c r="S71" s="22"/>
      <c r="T71" s="22"/>
      <c r="U71" s="22"/>
    </row>
    <row r="72" spans="1:21" x14ac:dyDescent="0.25">
      <c r="A72" s="100" t="s">
        <v>101</v>
      </c>
      <c r="B72" s="20" t="s">
        <v>119</v>
      </c>
      <c r="C72" s="113">
        <v>24325</v>
      </c>
      <c r="D72" s="24"/>
      <c r="E72" s="25"/>
      <c r="F72" s="24"/>
      <c r="G72" s="25"/>
      <c r="H72" s="25"/>
      <c r="I72" s="25"/>
      <c r="J72" s="25"/>
      <c r="K72" s="25"/>
      <c r="L72" s="22"/>
      <c r="M72" s="25"/>
      <c r="N72" s="25"/>
      <c r="O72" s="25"/>
      <c r="P72" s="25"/>
      <c r="Q72" s="25"/>
      <c r="R72" s="22"/>
      <c r="S72" s="22"/>
      <c r="T72" s="22"/>
      <c r="U72" s="22"/>
    </row>
    <row r="73" spans="1:21" x14ac:dyDescent="0.25">
      <c r="A73" s="100" t="s">
        <v>120</v>
      </c>
      <c r="B73" s="20" t="s">
        <v>121</v>
      </c>
      <c r="C73" s="113">
        <v>87258</v>
      </c>
      <c r="D73" s="24"/>
      <c r="E73" s="25"/>
      <c r="F73" s="24"/>
      <c r="G73" s="25"/>
      <c r="H73" s="25"/>
      <c r="I73" s="25"/>
      <c r="J73" s="25"/>
      <c r="K73" s="25"/>
      <c r="L73" s="22"/>
      <c r="M73" s="25"/>
      <c r="N73" s="25"/>
      <c r="O73" s="25"/>
      <c r="P73" s="25"/>
      <c r="Q73" s="25"/>
      <c r="R73" s="22"/>
      <c r="S73" s="22"/>
      <c r="T73" s="22"/>
      <c r="U73" s="22"/>
    </row>
    <row r="74" spans="1:21" x14ac:dyDescent="0.25">
      <c r="A74" s="100" t="s">
        <v>97</v>
      </c>
      <c r="B74" s="20" t="s">
        <v>122</v>
      </c>
      <c r="C74" s="113">
        <v>0</v>
      </c>
      <c r="D74" s="24"/>
      <c r="E74" s="25"/>
      <c r="F74" s="24"/>
      <c r="G74" s="25"/>
      <c r="H74" s="25"/>
      <c r="I74" s="25"/>
      <c r="J74" s="25"/>
      <c r="K74" s="25"/>
      <c r="L74" s="22"/>
      <c r="M74" s="25"/>
      <c r="N74" s="25"/>
      <c r="O74" s="25"/>
      <c r="P74" s="25"/>
      <c r="Q74" s="25"/>
      <c r="R74" s="22"/>
      <c r="S74" s="22"/>
      <c r="T74" s="22"/>
      <c r="U74" s="22"/>
    </row>
    <row r="75" spans="1:21" x14ac:dyDescent="0.25">
      <c r="A75" s="100" t="s">
        <v>99</v>
      </c>
      <c r="B75" s="20" t="s">
        <v>123</v>
      </c>
      <c r="C75" s="113">
        <v>86021</v>
      </c>
      <c r="D75" s="24"/>
      <c r="E75" s="25"/>
      <c r="F75" s="24"/>
      <c r="G75" s="25"/>
      <c r="H75" s="25"/>
      <c r="I75" s="25"/>
      <c r="J75" s="25"/>
      <c r="K75" s="25"/>
      <c r="L75" s="22"/>
      <c r="M75" s="25"/>
      <c r="N75" s="25"/>
      <c r="O75" s="25"/>
      <c r="P75" s="25"/>
      <c r="Q75" s="25"/>
      <c r="R75" s="22"/>
      <c r="S75" s="22"/>
      <c r="T75" s="22"/>
      <c r="U75" s="22"/>
    </row>
    <row r="76" spans="1:21" x14ac:dyDescent="0.25">
      <c r="A76" s="100" t="s">
        <v>101</v>
      </c>
      <c r="B76" s="20" t="s">
        <v>124</v>
      </c>
      <c r="C76" s="113">
        <v>1237</v>
      </c>
      <c r="D76" s="24"/>
      <c r="E76" s="25"/>
      <c r="F76" s="24"/>
      <c r="G76" s="25"/>
      <c r="H76" s="25"/>
      <c r="I76" s="25"/>
      <c r="J76" s="25"/>
      <c r="K76" s="25"/>
      <c r="L76" s="22"/>
      <c r="M76" s="25"/>
      <c r="N76" s="25"/>
      <c r="O76" s="25"/>
      <c r="P76" s="25"/>
      <c r="Q76" s="25"/>
      <c r="R76" s="22"/>
      <c r="S76" s="22"/>
      <c r="T76" s="22"/>
      <c r="U76" s="22"/>
    </row>
    <row r="77" spans="1:21" x14ac:dyDescent="0.25">
      <c r="A77" s="100" t="s">
        <v>125</v>
      </c>
      <c r="B77" s="20" t="s">
        <v>126</v>
      </c>
      <c r="C77" s="136">
        <v>0</v>
      </c>
      <c r="D77" s="24"/>
      <c r="E77" s="22"/>
      <c r="F77" s="24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2"/>
      <c r="S77" s="22"/>
      <c r="T77" s="22"/>
      <c r="U77" s="22"/>
    </row>
    <row r="78" spans="1:21" x14ac:dyDescent="0.25">
      <c r="A78" s="100" t="s">
        <v>127</v>
      </c>
      <c r="B78" s="20" t="s">
        <v>128</v>
      </c>
      <c r="C78" s="113">
        <v>0</v>
      </c>
      <c r="D78" s="24"/>
      <c r="E78" s="22"/>
      <c r="F78" s="24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2"/>
      <c r="S78" s="22"/>
      <c r="T78" s="22"/>
      <c r="U78" s="22"/>
    </row>
    <row r="79" spans="1:21" x14ac:dyDescent="0.25">
      <c r="A79" s="100" t="s">
        <v>129</v>
      </c>
      <c r="B79" s="20" t="s">
        <v>130</v>
      </c>
      <c r="C79" s="113">
        <v>0</v>
      </c>
      <c r="D79" s="24"/>
      <c r="E79" s="22"/>
      <c r="F79" s="24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2"/>
      <c r="S79" s="22"/>
      <c r="T79" s="22"/>
      <c r="U79" s="22"/>
    </row>
    <row r="80" spans="1:21" x14ac:dyDescent="0.25">
      <c r="A80" s="100" t="s">
        <v>131</v>
      </c>
      <c r="B80" s="20" t="s">
        <v>132</v>
      </c>
      <c r="C80" s="113">
        <v>0</v>
      </c>
      <c r="D80" s="24"/>
      <c r="E80" s="22"/>
      <c r="F80" s="24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2"/>
      <c r="S80" s="22"/>
      <c r="T80" s="22"/>
      <c r="U80" s="22"/>
    </row>
    <row r="81" spans="1:21" s="27" customFormat="1" x14ac:dyDescent="0.25">
      <c r="A81" s="100" t="s">
        <v>133</v>
      </c>
      <c r="B81" s="20" t="s">
        <v>134</v>
      </c>
      <c r="C81" s="113">
        <v>0</v>
      </c>
      <c r="D81" s="24"/>
      <c r="E81" s="22"/>
      <c r="F81" s="24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2"/>
      <c r="S81" s="22"/>
      <c r="T81" s="22"/>
      <c r="U81" s="22"/>
    </row>
    <row r="82" spans="1:21" x14ac:dyDescent="0.25">
      <c r="A82" s="100" t="s">
        <v>135</v>
      </c>
      <c r="B82" s="20" t="s">
        <v>136</v>
      </c>
      <c r="C82" s="113">
        <v>64334</v>
      </c>
      <c r="D82" s="24"/>
      <c r="E82" s="22"/>
      <c r="F82" s="24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2"/>
      <c r="S82" s="22"/>
      <c r="T82" s="22"/>
      <c r="U82" s="22"/>
    </row>
    <row r="83" spans="1:21" x14ac:dyDescent="0.25">
      <c r="A83" s="100" t="s">
        <v>42</v>
      </c>
      <c r="B83" s="20" t="s">
        <v>137</v>
      </c>
      <c r="C83" s="113">
        <v>33283</v>
      </c>
      <c r="D83" s="24"/>
      <c r="E83" s="22"/>
      <c r="F83" s="24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2"/>
      <c r="S83" s="22"/>
      <c r="T83" s="22"/>
      <c r="U83" s="22"/>
    </row>
    <row r="84" spans="1:21" s="28" customFormat="1" x14ac:dyDescent="0.25">
      <c r="A84" s="100" t="s">
        <v>138</v>
      </c>
      <c r="B84" s="20" t="s">
        <v>139</v>
      </c>
      <c r="C84" s="113">
        <v>0</v>
      </c>
      <c r="D84" s="24"/>
      <c r="E84" s="22"/>
      <c r="F84" s="24"/>
      <c r="G84" s="25"/>
      <c r="H84" s="25"/>
      <c r="I84" s="25"/>
      <c r="J84" s="25"/>
      <c r="K84" s="22"/>
      <c r="L84" s="25"/>
      <c r="M84" s="25"/>
      <c r="N84" s="25"/>
      <c r="O84" s="25"/>
      <c r="P84" s="25"/>
      <c r="Q84" s="25"/>
      <c r="R84" s="22"/>
      <c r="S84" s="22"/>
      <c r="T84" s="22"/>
      <c r="U84" s="22"/>
    </row>
    <row r="85" spans="1:21" s="28" customFormat="1" x14ac:dyDescent="0.25">
      <c r="A85" s="100" t="s">
        <v>140</v>
      </c>
      <c r="B85" s="20" t="s">
        <v>141</v>
      </c>
      <c r="C85" s="113">
        <v>417277</v>
      </c>
      <c r="D85" s="24"/>
      <c r="E85" s="22"/>
      <c r="F85" s="24"/>
      <c r="G85" s="25"/>
      <c r="H85" s="25"/>
      <c r="I85" s="25"/>
      <c r="J85" s="25"/>
      <c r="K85" s="22"/>
      <c r="L85" s="25"/>
      <c r="M85" s="25"/>
      <c r="N85" s="25"/>
      <c r="O85" s="25"/>
      <c r="P85" s="25"/>
      <c r="Q85" s="25"/>
      <c r="R85" s="22"/>
      <c r="S85" s="22"/>
      <c r="T85" s="22"/>
      <c r="U85" s="22"/>
    </row>
    <row r="86" spans="1:21" s="28" customFormat="1" x14ac:dyDescent="0.25">
      <c r="A86" s="100" t="s">
        <v>142</v>
      </c>
      <c r="B86" s="20" t="s">
        <v>143</v>
      </c>
      <c r="C86" s="113">
        <v>826235</v>
      </c>
      <c r="D86" s="24"/>
      <c r="E86" s="22"/>
      <c r="F86" s="24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2"/>
      <c r="S86" s="22"/>
      <c r="T86" s="22"/>
      <c r="U86" s="22"/>
    </row>
    <row r="87" spans="1:21" s="28" customFormat="1" x14ac:dyDescent="0.25">
      <c r="A87" s="100" t="s">
        <v>144</v>
      </c>
      <c r="B87" s="20" t="s">
        <v>145</v>
      </c>
      <c r="C87" s="113">
        <v>72890</v>
      </c>
      <c r="D87" s="24"/>
      <c r="E87" s="22"/>
      <c r="F87" s="24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2"/>
      <c r="S87" s="22"/>
      <c r="T87" s="22"/>
      <c r="U87" s="22"/>
    </row>
    <row r="88" spans="1:21" s="28" customFormat="1" x14ac:dyDescent="0.25">
      <c r="A88" s="100" t="s">
        <v>146</v>
      </c>
      <c r="B88" s="20" t="s">
        <v>147</v>
      </c>
      <c r="C88" s="113">
        <v>608920</v>
      </c>
      <c r="D88" s="24"/>
      <c r="E88" s="22"/>
      <c r="F88" s="24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2"/>
      <c r="S88" s="22"/>
      <c r="T88" s="22"/>
      <c r="U88" s="22"/>
    </row>
    <row r="89" spans="1:21" s="31" customFormat="1" x14ac:dyDescent="0.25">
      <c r="A89" s="100" t="s">
        <v>148</v>
      </c>
      <c r="B89" s="20" t="s">
        <v>149</v>
      </c>
      <c r="C89" s="113">
        <v>2308908</v>
      </c>
      <c r="D89" s="24"/>
      <c r="E89" s="22"/>
      <c r="F89" s="24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2"/>
      <c r="S89" s="22"/>
      <c r="T89" s="22"/>
      <c r="U89" s="22"/>
    </row>
    <row r="90" spans="1:21" s="28" customFormat="1" x14ac:dyDescent="0.25">
      <c r="A90" s="100" t="s">
        <v>150</v>
      </c>
      <c r="B90" s="20" t="s">
        <v>151</v>
      </c>
      <c r="C90" s="113">
        <v>0</v>
      </c>
      <c r="D90" s="24"/>
      <c r="E90" s="22"/>
      <c r="F90" s="24"/>
      <c r="G90" s="25"/>
      <c r="H90" s="25"/>
      <c r="I90" s="25"/>
      <c r="J90" s="25"/>
      <c r="K90" s="22"/>
      <c r="L90" s="25"/>
      <c r="M90" s="25"/>
      <c r="N90" s="25"/>
      <c r="O90" s="25"/>
      <c r="P90" s="25"/>
      <c r="Q90" s="25"/>
      <c r="R90" s="22"/>
      <c r="S90" s="22"/>
      <c r="T90" s="22"/>
      <c r="U90" s="22"/>
    </row>
    <row r="91" spans="1:21" s="28" customFormat="1" x14ac:dyDescent="0.25">
      <c r="A91" s="100" t="s">
        <v>152</v>
      </c>
      <c r="B91" s="20" t="s">
        <v>153</v>
      </c>
      <c r="C91" s="113">
        <v>2308908</v>
      </c>
      <c r="D91" s="24"/>
      <c r="E91" s="22"/>
      <c r="F91" s="24"/>
      <c r="G91" s="25"/>
      <c r="H91" s="25"/>
      <c r="I91" s="25"/>
      <c r="J91" s="25"/>
      <c r="K91" s="22"/>
      <c r="L91" s="25"/>
      <c r="M91" s="25"/>
      <c r="N91" s="25"/>
      <c r="O91" s="25"/>
      <c r="P91" s="25"/>
      <c r="Q91" s="25"/>
      <c r="R91" s="22"/>
      <c r="S91" s="22"/>
      <c r="T91" s="22"/>
      <c r="U91" s="22"/>
    </row>
    <row r="92" spans="1:21" x14ac:dyDescent="0.25">
      <c r="A92" s="100" t="s">
        <v>154</v>
      </c>
      <c r="B92" s="20" t="s">
        <v>155</v>
      </c>
      <c r="C92" s="113">
        <v>0</v>
      </c>
      <c r="D92" s="24"/>
      <c r="E92" s="22"/>
      <c r="F92" s="24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2"/>
      <c r="S92" s="22"/>
      <c r="T92" s="22"/>
      <c r="U92" s="22"/>
    </row>
    <row r="93" spans="1:21" x14ac:dyDescent="0.25">
      <c r="A93" s="102" t="s">
        <v>156</v>
      </c>
      <c r="B93" s="30" t="s">
        <v>157</v>
      </c>
      <c r="C93" s="113">
        <v>25550320</v>
      </c>
      <c r="D93" s="24"/>
      <c r="E93" s="22"/>
      <c r="F93" s="24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2"/>
      <c r="S93" s="22"/>
      <c r="T93" s="22"/>
      <c r="U93" s="22"/>
    </row>
    <row r="94" spans="1:21" x14ac:dyDescent="0.25">
      <c r="A94" s="103" t="s">
        <v>158</v>
      </c>
      <c r="B94" s="30" t="s">
        <v>159</v>
      </c>
      <c r="C94" s="113">
        <v>22125686</v>
      </c>
      <c r="D94" s="24"/>
      <c r="E94" s="22"/>
      <c r="F94" s="24"/>
      <c r="G94" s="24"/>
      <c r="H94" s="24"/>
      <c r="I94" s="25"/>
      <c r="J94" s="25"/>
      <c r="K94" s="25"/>
      <c r="L94" s="25"/>
      <c r="M94" s="25"/>
      <c r="N94" s="25"/>
      <c r="O94" s="25"/>
      <c r="P94" s="25"/>
      <c r="Q94" s="25"/>
      <c r="R94" s="22"/>
      <c r="S94" s="22"/>
      <c r="T94" s="22"/>
      <c r="U94" s="22"/>
    </row>
    <row r="95" spans="1:21" x14ac:dyDescent="0.25">
      <c r="A95" s="12"/>
      <c r="B95" s="18"/>
      <c r="C95" s="32"/>
      <c r="D95" s="22"/>
      <c r="E95" s="22"/>
      <c r="F95" s="22"/>
      <c r="G95" s="22"/>
      <c r="H95" s="32"/>
      <c r="I95" s="3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</row>
    <row r="96" spans="1:21" x14ac:dyDescent="0.25">
      <c r="A96" s="11"/>
      <c r="B96" s="15"/>
      <c r="C96" s="32"/>
      <c r="D96" s="22"/>
      <c r="E96" s="22"/>
      <c r="F96" s="22"/>
      <c r="G96" s="22"/>
      <c r="H96" s="32"/>
      <c r="I96" s="3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</row>
    <row r="97" spans="1:21" x14ac:dyDescent="0.25">
      <c r="A97" s="7"/>
      <c r="B97" s="17"/>
      <c r="C97" s="32"/>
      <c r="D97" s="22"/>
      <c r="E97" s="22"/>
      <c r="F97" s="22"/>
      <c r="G97" s="22"/>
      <c r="H97" s="32"/>
      <c r="I97" s="3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</row>
    <row r="98" spans="1:21" x14ac:dyDescent="0.25">
      <c r="A98" s="7"/>
      <c r="B98" s="33"/>
      <c r="C98" s="22"/>
      <c r="D98" s="22"/>
      <c r="E98" s="22"/>
      <c r="F98" s="22"/>
      <c r="G98" s="22"/>
      <c r="H98" s="22"/>
      <c r="I98" s="22"/>
      <c r="J98" s="3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1:21" x14ac:dyDescent="0.25">
      <c r="A99" s="7"/>
      <c r="B99" s="33"/>
      <c r="C99" s="22"/>
      <c r="D99" s="22"/>
      <c r="E99" s="22"/>
      <c r="F99" s="22"/>
      <c r="G99" s="22"/>
      <c r="H99" s="22"/>
      <c r="I99" s="22"/>
      <c r="J99" s="3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</row>
    <row r="100" spans="1:21" x14ac:dyDescent="0.25">
      <c r="A100" s="7"/>
      <c r="B100" s="33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1:21" x14ac:dyDescent="0.25">
      <c r="A101" s="7"/>
      <c r="B101" s="17"/>
      <c r="C101" s="22"/>
      <c r="D101" s="22"/>
      <c r="E101" s="22"/>
      <c r="F101" s="22"/>
      <c r="G101" s="22"/>
      <c r="H101" s="22"/>
      <c r="I101" s="22"/>
      <c r="J101" s="32"/>
      <c r="K101" s="3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1:21" x14ac:dyDescent="0.25">
      <c r="A102" s="7"/>
      <c r="B102" s="17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 spans="1:21" x14ac:dyDescent="0.25">
      <c r="A103" s="7"/>
      <c r="B103" s="17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1:21" x14ac:dyDescent="0.25">
      <c r="A104" s="7"/>
      <c r="B104" s="17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52"/>
  <dimension ref="A1:AM80"/>
  <sheetViews>
    <sheetView topLeftCell="A3" zoomScale="85" zoomScaleNormal="85" workbookViewId="0">
      <selection activeCell="E41" sqref="E41"/>
    </sheetView>
  </sheetViews>
  <sheetFormatPr defaultColWidth="11.42578125" defaultRowHeight="12.75" customHeight="1" x14ac:dyDescent="0.2"/>
  <cols>
    <col min="1" max="1" width="41.140625" style="51" bestFit="1" customWidth="1"/>
    <col min="2" max="2" width="10.7109375" style="44" customWidth="1"/>
    <col min="3" max="3" width="18" style="51" customWidth="1"/>
    <col min="4" max="4" width="18.28515625" style="51" customWidth="1"/>
    <col min="5" max="5" width="17.42578125" style="51" customWidth="1"/>
    <col min="6" max="6" width="17.140625" style="51" customWidth="1"/>
    <col min="7" max="7" width="23" style="51" customWidth="1"/>
    <col min="8" max="8" width="23.7109375" style="51" customWidth="1"/>
    <col min="9" max="9" width="16.7109375" style="51" customWidth="1"/>
    <col min="10" max="10" width="16" style="51" customWidth="1"/>
    <col min="11" max="11" width="13.28515625" style="51" customWidth="1"/>
    <col min="12" max="12" width="13" style="51" customWidth="1"/>
    <col min="13" max="13" width="12" style="51" customWidth="1"/>
    <col min="14" max="14" width="15.28515625" style="51" customWidth="1"/>
    <col min="15" max="16" width="10.42578125" style="51" customWidth="1"/>
    <col min="17" max="17" width="11.5703125" style="51" customWidth="1"/>
    <col min="18" max="18" width="10.42578125" style="51" customWidth="1"/>
    <col min="19" max="19" width="13.140625" style="51" customWidth="1"/>
    <col min="20" max="27" width="10.42578125" style="51" customWidth="1"/>
    <col min="28" max="28" width="15.85546875" style="51" customWidth="1"/>
    <col min="29" max="29" width="17.140625" style="51" customWidth="1"/>
    <col min="30" max="16384" width="11.42578125" style="51"/>
  </cols>
  <sheetData>
    <row r="1" spans="1:39" ht="15" x14ac:dyDescent="0.25">
      <c r="A1" s="1" t="s">
        <v>160</v>
      </c>
      <c r="B1" s="37"/>
    </row>
    <row r="2" spans="1:39" ht="18.75" x14ac:dyDescent="0.2">
      <c r="A2" s="3" t="s">
        <v>161</v>
      </c>
    </row>
    <row r="3" spans="1:39" ht="18.75" x14ac:dyDescent="0.2">
      <c r="A3" s="3"/>
    </row>
    <row r="4" spans="1:39" ht="15" x14ac:dyDescent="0.25">
      <c r="A4" s="1" t="s">
        <v>162</v>
      </c>
    </row>
    <row r="5" spans="1:39" x14ac:dyDescent="0.2">
      <c r="A5" s="38"/>
    </row>
    <row r="6" spans="1:39" ht="18.75" x14ac:dyDescent="0.2">
      <c r="A6" s="3" t="s">
        <v>163</v>
      </c>
    </row>
    <row r="7" spans="1:39" x14ac:dyDescent="0.2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</row>
    <row r="8" spans="1:39" ht="30.75" customHeight="1" x14ac:dyDescent="0.2">
      <c r="A8" s="104"/>
      <c r="B8" s="105"/>
      <c r="C8" s="149" t="s">
        <v>164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1"/>
      <c r="O8" s="149" t="s">
        <v>165</v>
      </c>
      <c r="P8" s="150"/>
      <c r="Q8" s="150"/>
      <c r="R8" s="151"/>
      <c r="S8" s="152" t="s">
        <v>166</v>
      </c>
      <c r="T8" s="42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</row>
    <row r="9" spans="1:39" ht="60" x14ac:dyDescent="0.2">
      <c r="A9" s="104"/>
      <c r="B9" s="105"/>
      <c r="C9" s="106" t="s">
        <v>167</v>
      </c>
      <c r="D9" s="106" t="s">
        <v>168</v>
      </c>
      <c r="E9" s="106" t="s">
        <v>169</v>
      </c>
      <c r="F9" s="106" t="s">
        <v>170</v>
      </c>
      <c r="G9" s="106" t="s">
        <v>171</v>
      </c>
      <c r="H9" s="106" t="s">
        <v>172</v>
      </c>
      <c r="I9" s="106" t="s">
        <v>173</v>
      </c>
      <c r="J9" s="106" t="s">
        <v>174</v>
      </c>
      <c r="K9" s="106" t="s">
        <v>175</v>
      </c>
      <c r="L9" s="106" t="s">
        <v>176</v>
      </c>
      <c r="M9" s="106" t="s">
        <v>177</v>
      </c>
      <c r="N9" s="106" t="s">
        <v>178</v>
      </c>
      <c r="O9" s="106" t="s">
        <v>179</v>
      </c>
      <c r="P9" s="106" t="s">
        <v>180</v>
      </c>
      <c r="Q9" s="106" t="s">
        <v>181</v>
      </c>
      <c r="R9" s="106" t="s">
        <v>182</v>
      </c>
      <c r="S9" s="153"/>
      <c r="T9" s="42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</row>
    <row r="10" spans="1:39" s="44" customFormat="1" ht="15" x14ac:dyDescent="0.2">
      <c r="A10" s="110"/>
      <c r="C10" s="43" t="s">
        <v>4</v>
      </c>
      <c r="D10" s="43" t="s">
        <v>183</v>
      </c>
      <c r="E10" s="43" t="s">
        <v>184</v>
      </c>
      <c r="F10" s="43" t="s">
        <v>185</v>
      </c>
      <c r="G10" s="43" t="s">
        <v>186</v>
      </c>
      <c r="H10" s="43" t="s">
        <v>187</v>
      </c>
      <c r="I10" s="43" t="s">
        <v>188</v>
      </c>
      <c r="J10" s="43" t="s">
        <v>189</v>
      </c>
      <c r="K10" s="43" t="s">
        <v>190</v>
      </c>
      <c r="L10" s="43" t="s">
        <v>191</v>
      </c>
      <c r="M10" s="43" t="s">
        <v>192</v>
      </c>
      <c r="N10" s="43" t="s">
        <v>193</v>
      </c>
      <c r="O10" s="43" t="s">
        <v>194</v>
      </c>
      <c r="P10" s="43" t="s">
        <v>195</v>
      </c>
      <c r="Q10" s="43" t="s">
        <v>196</v>
      </c>
      <c r="R10" s="43" t="s">
        <v>197</v>
      </c>
      <c r="S10" s="45" t="s">
        <v>198</v>
      </c>
    </row>
    <row r="11" spans="1:39" ht="15" x14ac:dyDescent="0.25">
      <c r="A11" s="111" t="s">
        <v>199</v>
      </c>
      <c r="B11" s="5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</row>
    <row r="12" spans="1:39" ht="15" x14ac:dyDescent="0.25">
      <c r="A12" s="112" t="s">
        <v>200</v>
      </c>
      <c r="B12" s="54" t="s">
        <v>27</v>
      </c>
      <c r="C12" s="113">
        <v>6307</v>
      </c>
      <c r="D12" s="113">
        <v>882824</v>
      </c>
      <c r="E12" s="113">
        <v>1120284</v>
      </c>
      <c r="F12" s="113">
        <v>5116076</v>
      </c>
      <c r="G12" s="113">
        <v>2170923</v>
      </c>
      <c r="H12" s="113">
        <v>1146932</v>
      </c>
      <c r="I12" s="113">
        <v>3940915</v>
      </c>
      <c r="J12" s="113">
        <v>1192313</v>
      </c>
      <c r="K12" s="113">
        <v>57130</v>
      </c>
      <c r="L12" s="113"/>
      <c r="M12" s="113"/>
      <c r="N12" s="113"/>
      <c r="O12" s="114"/>
      <c r="P12" s="114"/>
      <c r="Q12" s="114"/>
      <c r="R12" s="114"/>
      <c r="S12" s="113">
        <v>15633705</v>
      </c>
      <c r="T12" s="48"/>
      <c r="U12" s="47"/>
      <c r="V12" s="47"/>
      <c r="W12" s="48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</row>
    <row r="13" spans="1:39" ht="15" x14ac:dyDescent="0.25">
      <c r="A13" s="112" t="s">
        <v>201</v>
      </c>
      <c r="B13" s="54" t="s">
        <v>29</v>
      </c>
      <c r="C13" s="113">
        <v>0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/>
      <c r="M13" s="113"/>
      <c r="N13" s="113"/>
      <c r="O13" s="114"/>
      <c r="P13" s="114"/>
      <c r="Q13" s="114"/>
      <c r="R13" s="114"/>
      <c r="S13" s="113"/>
      <c r="T13" s="48"/>
      <c r="U13" s="47"/>
      <c r="V13" s="47"/>
      <c r="W13" s="48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</row>
    <row r="14" spans="1:39" ht="30" x14ac:dyDescent="0.25">
      <c r="A14" s="112" t="s">
        <v>202</v>
      </c>
      <c r="B14" s="54" t="s">
        <v>31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3"/>
      <c r="P14" s="113"/>
      <c r="Q14" s="113"/>
      <c r="R14" s="113"/>
      <c r="S14" s="113"/>
      <c r="T14" s="48"/>
      <c r="U14" s="47"/>
      <c r="V14" s="47"/>
      <c r="W14" s="48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</row>
    <row r="15" spans="1:39" ht="15" x14ac:dyDescent="0.25">
      <c r="A15" s="112" t="s">
        <v>203</v>
      </c>
      <c r="B15" s="54" t="s">
        <v>33</v>
      </c>
      <c r="C15" s="113">
        <v>10</v>
      </c>
      <c r="D15" s="113">
        <v>2280</v>
      </c>
      <c r="E15" s="113">
        <v>10060</v>
      </c>
      <c r="F15" s="113">
        <v>13777</v>
      </c>
      <c r="G15" s="113">
        <v>171</v>
      </c>
      <c r="H15" s="113">
        <v>182842</v>
      </c>
      <c r="I15" s="113">
        <v>290040</v>
      </c>
      <c r="J15" s="113">
        <v>36082</v>
      </c>
      <c r="K15" s="113">
        <v>17434</v>
      </c>
      <c r="L15" s="113"/>
      <c r="M15" s="113"/>
      <c r="N15" s="113"/>
      <c r="O15" s="113"/>
      <c r="P15" s="113"/>
      <c r="Q15" s="113"/>
      <c r="R15" s="113"/>
      <c r="S15" s="113">
        <v>552696</v>
      </c>
      <c r="T15" s="48"/>
      <c r="U15" s="47"/>
      <c r="V15" s="47"/>
      <c r="W15" s="48"/>
      <c r="X15" s="47"/>
      <c r="Y15" s="47"/>
      <c r="Z15" s="48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</row>
    <row r="16" spans="1:39" ht="15" x14ac:dyDescent="0.25">
      <c r="A16" s="112" t="s">
        <v>204</v>
      </c>
      <c r="B16" s="54" t="s">
        <v>45</v>
      </c>
      <c r="C16" s="113">
        <v>6297</v>
      </c>
      <c r="D16" s="113">
        <v>880545</v>
      </c>
      <c r="E16" s="113">
        <v>1110224</v>
      </c>
      <c r="F16" s="113">
        <v>5102299</v>
      </c>
      <c r="G16" s="113">
        <v>2170752</v>
      </c>
      <c r="H16" s="113">
        <v>964090</v>
      </c>
      <c r="I16" s="113">
        <v>3650876</v>
      </c>
      <c r="J16" s="113">
        <v>1156231</v>
      </c>
      <c r="K16" s="113">
        <v>39696</v>
      </c>
      <c r="L16" s="113"/>
      <c r="M16" s="113"/>
      <c r="N16" s="113"/>
      <c r="O16" s="113"/>
      <c r="P16" s="113"/>
      <c r="Q16" s="113"/>
      <c r="R16" s="113"/>
      <c r="S16" s="113">
        <v>15081009</v>
      </c>
      <c r="T16" s="48"/>
      <c r="U16" s="47"/>
      <c r="V16" s="47"/>
      <c r="W16" s="48"/>
      <c r="X16" s="47"/>
      <c r="Y16" s="47"/>
      <c r="Z16" s="48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</row>
    <row r="17" spans="1:39" ht="15" x14ac:dyDescent="0.25">
      <c r="A17" s="111" t="s">
        <v>205</v>
      </c>
      <c r="B17" s="5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48"/>
      <c r="U17" s="47"/>
      <c r="V17" s="47"/>
      <c r="W17" s="48"/>
      <c r="X17" s="47"/>
      <c r="Y17" s="47"/>
      <c r="Z17" s="48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</row>
    <row r="18" spans="1:39" ht="15" x14ac:dyDescent="0.25">
      <c r="A18" s="112" t="s">
        <v>200</v>
      </c>
      <c r="B18" s="54" t="s">
        <v>47</v>
      </c>
      <c r="C18" s="113">
        <v>6753</v>
      </c>
      <c r="D18" s="113">
        <v>873633</v>
      </c>
      <c r="E18" s="113">
        <v>1113192</v>
      </c>
      <c r="F18" s="113">
        <v>5206694</v>
      </c>
      <c r="G18" s="113">
        <v>2211810</v>
      </c>
      <c r="H18" s="113">
        <v>1223783</v>
      </c>
      <c r="I18" s="113">
        <v>3862740</v>
      </c>
      <c r="J18" s="113">
        <v>1166177</v>
      </c>
      <c r="K18" s="113">
        <v>53134</v>
      </c>
      <c r="L18" s="113"/>
      <c r="M18" s="113"/>
      <c r="N18" s="113"/>
      <c r="O18" s="114"/>
      <c r="P18" s="114"/>
      <c r="Q18" s="114"/>
      <c r="R18" s="114"/>
      <c r="S18" s="113">
        <v>15717917</v>
      </c>
      <c r="T18" s="48"/>
      <c r="U18" s="47"/>
      <c r="V18" s="47"/>
      <c r="W18" s="48"/>
      <c r="X18" s="47"/>
      <c r="Y18" s="47"/>
      <c r="Z18" s="48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</row>
    <row r="19" spans="1:39" ht="15" x14ac:dyDescent="0.25">
      <c r="A19" s="112" t="s">
        <v>201</v>
      </c>
      <c r="B19" s="54" t="s">
        <v>49</v>
      </c>
      <c r="C19" s="113">
        <v>0</v>
      </c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/>
      <c r="M19" s="113"/>
      <c r="N19" s="113"/>
      <c r="O19" s="114"/>
      <c r="P19" s="114"/>
      <c r="Q19" s="114"/>
      <c r="R19" s="114"/>
      <c r="S19" s="113">
        <v>0</v>
      </c>
      <c r="T19" s="48"/>
      <c r="U19" s="47"/>
      <c r="V19" s="47"/>
      <c r="W19" s="48"/>
      <c r="X19" s="47"/>
      <c r="Y19" s="47"/>
      <c r="Z19" s="48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</row>
    <row r="20" spans="1:39" ht="30" x14ac:dyDescent="0.25">
      <c r="A20" s="112" t="s">
        <v>202</v>
      </c>
      <c r="B20" s="54" t="s">
        <v>51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3"/>
      <c r="P20" s="113"/>
      <c r="Q20" s="113"/>
      <c r="R20" s="113"/>
      <c r="S20" s="113">
        <v>0</v>
      </c>
      <c r="T20" s="48"/>
      <c r="U20" s="47"/>
      <c r="V20" s="47"/>
      <c r="W20" s="48"/>
      <c r="X20" s="47"/>
      <c r="Y20" s="47"/>
      <c r="Z20" s="48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</row>
    <row r="21" spans="1:39" ht="15" x14ac:dyDescent="0.25">
      <c r="A21" s="112" t="s">
        <v>203</v>
      </c>
      <c r="B21" s="54" t="s">
        <v>53</v>
      </c>
      <c r="C21" s="113">
        <v>10</v>
      </c>
      <c r="D21" s="113">
        <v>2280</v>
      </c>
      <c r="E21" s="113">
        <v>10060</v>
      </c>
      <c r="F21" s="113">
        <v>13777</v>
      </c>
      <c r="G21" s="113">
        <v>171</v>
      </c>
      <c r="H21" s="113">
        <v>192832</v>
      </c>
      <c r="I21" s="113">
        <v>290554</v>
      </c>
      <c r="J21" s="113">
        <v>36089</v>
      </c>
      <c r="K21" s="113">
        <v>17434</v>
      </c>
      <c r="L21" s="113"/>
      <c r="M21" s="113"/>
      <c r="N21" s="113"/>
      <c r="O21" s="113"/>
      <c r="P21" s="113"/>
      <c r="Q21" s="113"/>
      <c r="R21" s="113"/>
      <c r="S21" s="113">
        <v>563208</v>
      </c>
      <c r="T21" s="48"/>
      <c r="U21" s="47"/>
      <c r="V21" s="47"/>
      <c r="W21" s="48"/>
      <c r="X21" s="47"/>
      <c r="Y21" s="47"/>
      <c r="Z21" s="48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</row>
    <row r="22" spans="1:39" ht="15" x14ac:dyDescent="0.25">
      <c r="A22" s="112" t="s">
        <v>204</v>
      </c>
      <c r="B22" s="54" t="s">
        <v>65</v>
      </c>
      <c r="C22" s="113">
        <v>6744</v>
      </c>
      <c r="D22" s="113">
        <v>871353</v>
      </c>
      <c r="E22" s="113">
        <v>1103132</v>
      </c>
      <c r="F22" s="113">
        <v>5192917</v>
      </c>
      <c r="G22" s="113">
        <v>2211639</v>
      </c>
      <c r="H22" s="113">
        <v>1030951</v>
      </c>
      <c r="I22" s="113">
        <v>3572186</v>
      </c>
      <c r="J22" s="113">
        <v>1130088</v>
      </c>
      <c r="K22" s="113">
        <v>35699</v>
      </c>
      <c r="L22" s="113"/>
      <c r="M22" s="113"/>
      <c r="N22" s="113"/>
      <c r="O22" s="113"/>
      <c r="P22" s="113"/>
      <c r="Q22" s="113"/>
      <c r="R22" s="113"/>
      <c r="S22" s="113">
        <v>15154709</v>
      </c>
      <c r="T22" s="48"/>
      <c r="U22" s="47"/>
      <c r="V22" s="47"/>
      <c r="W22" s="48"/>
      <c r="X22" s="47"/>
      <c r="Y22" s="47"/>
      <c r="Z22" s="48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</row>
    <row r="23" spans="1:39" ht="15" x14ac:dyDescent="0.25">
      <c r="A23" s="111" t="s">
        <v>206</v>
      </c>
      <c r="B23" s="5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>
        <v>0</v>
      </c>
      <c r="T23" s="48"/>
      <c r="U23" s="47"/>
      <c r="V23" s="47"/>
      <c r="W23" s="48"/>
      <c r="X23" s="47"/>
      <c r="Y23" s="47"/>
      <c r="Z23" s="48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</row>
    <row r="24" spans="1:39" ht="15" x14ac:dyDescent="0.25">
      <c r="A24" s="112" t="s">
        <v>200</v>
      </c>
      <c r="B24" s="54" t="s">
        <v>67</v>
      </c>
      <c r="C24" s="113">
        <v>1103</v>
      </c>
      <c r="D24" s="113">
        <v>635241</v>
      </c>
      <c r="E24" s="113">
        <v>982905</v>
      </c>
      <c r="F24" s="113">
        <v>4487177</v>
      </c>
      <c r="G24" s="113">
        <v>1527224</v>
      </c>
      <c r="H24" s="113">
        <v>556746</v>
      </c>
      <c r="I24" s="113">
        <v>2450778</v>
      </c>
      <c r="J24" s="113">
        <v>1307779</v>
      </c>
      <c r="K24" s="113">
        <v>23055</v>
      </c>
      <c r="L24" s="113"/>
      <c r="M24" s="113"/>
      <c r="N24" s="113"/>
      <c r="O24" s="114"/>
      <c r="P24" s="114"/>
      <c r="Q24" s="114"/>
      <c r="R24" s="114"/>
      <c r="S24" s="113">
        <v>11972008</v>
      </c>
      <c r="T24" s="48"/>
      <c r="U24" s="47"/>
      <c r="V24" s="47"/>
      <c r="W24" s="48"/>
      <c r="X24" s="47"/>
      <c r="Y24" s="47"/>
      <c r="Z24" s="48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</row>
    <row r="25" spans="1:39" ht="15" x14ac:dyDescent="0.25">
      <c r="A25" s="112" t="s">
        <v>201</v>
      </c>
      <c r="B25" s="54" t="s">
        <v>69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/>
      <c r="M25" s="113"/>
      <c r="N25" s="113"/>
      <c r="O25" s="114"/>
      <c r="P25" s="114"/>
      <c r="Q25" s="114"/>
      <c r="R25" s="114"/>
      <c r="S25" s="113">
        <v>0</v>
      </c>
      <c r="T25" s="48"/>
      <c r="U25" s="47"/>
      <c r="V25" s="47"/>
      <c r="W25" s="48"/>
      <c r="X25" s="47"/>
      <c r="Y25" s="47"/>
      <c r="Z25" s="48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</row>
    <row r="26" spans="1:39" ht="30" x14ac:dyDescent="0.25">
      <c r="A26" s="112" t="s">
        <v>202</v>
      </c>
      <c r="B26" s="54" t="s">
        <v>71</v>
      </c>
      <c r="C26" s="114">
        <v>0</v>
      </c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/>
      <c r="M26" s="114"/>
      <c r="N26" s="114"/>
      <c r="O26" s="113"/>
      <c r="P26" s="113"/>
      <c r="Q26" s="146"/>
      <c r="R26" s="113"/>
      <c r="S26" s="113">
        <v>0</v>
      </c>
      <c r="T26" s="48"/>
      <c r="U26" s="47"/>
      <c r="V26" s="47"/>
      <c r="W26" s="48"/>
      <c r="X26" s="47"/>
      <c r="Y26" s="47"/>
      <c r="Z26" s="48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</row>
    <row r="27" spans="1:39" ht="15" x14ac:dyDescent="0.25">
      <c r="A27" s="112" t="s">
        <v>203</v>
      </c>
      <c r="B27" s="54" t="s">
        <v>73</v>
      </c>
      <c r="C27" s="113">
        <v>0</v>
      </c>
      <c r="D27" s="113">
        <v>0</v>
      </c>
      <c r="E27" s="113">
        <v>0</v>
      </c>
      <c r="F27" s="113">
        <v>129901</v>
      </c>
      <c r="G27" s="113">
        <v>0</v>
      </c>
      <c r="H27" s="113">
        <v>98140</v>
      </c>
      <c r="I27" s="113">
        <v>276195</v>
      </c>
      <c r="J27" s="113">
        <v>48185</v>
      </c>
      <c r="K27" s="113">
        <v>18129</v>
      </c>
      <c r="L27" s="113"/>
      <c r="M27" s="113"/>
      <c r="N27" s="113"/>
      <c r="O27" s="113"/>
      <c r="P27" s="113"/>
      <c r="Q27" s="147"/>
      <c r="R27" s="113"/>
      <c r="S27" s="113">
        <v>570549</v>
      </c>
      <c r="T27" s="48"/>
      <c r="U27" s="47"/>
      <c r="V27" s="47"/>
      <c r="W27" s="48"/>
      <c r="X27" s="47"/>
      <c r="Y27" s="47"/>
      <c r="Z27" s="48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</row>
    <row r="28" spans="1:39" ht="15" x14ac:dyDescent="0.25">
      <c r="A28" s="112" t="s">
        <v>204</v>
      </c>
      <c r="B28" s="54" t="s">
        <v>85</v>
      </c>
      <c r="C28" s="113">
        <v>1103</v>
      </c>
      <c r="D28" s="113">
        <v>635241</v>
      </c>
      <c r="E28" s="113">
        <v>982905</v>
      </c>
      <c r="F28" s="113">
        <v>4357276</v>
      </c>
      <c r="G28" s="113">
        <v>1527224</v>
      </c>
      <c r="H28" s="113">
        <v>458606</v>
      </c>
      <c r="I28" s="113">
        <v>2174583</v>
      </c>
      <c r="J28" s="113">
        <v>1259594</v>
      </c>
      <c r="K28" s="113">
        <v>4926</v>
      </c>
      <c r="L28" s="113"/>
      <c r="M28" s="113"/>
      <c r="N28" s="113"/>
      <c r="O28" s="113"/>
      <c r="P28" s="113"/>
      <c r="Q28" s="148"/>
      <c r="R28" s="113"/>
      <c r="S28" s="113">
        <v>11401458</v>
      </c>
      <c r="T28" s="48"/>
      <c r="U28" s="47"/>
      <c r="V28" s="47"/>
      <c r="W28" s="48"/>
      <c r="X28" s="47"/>
      <c r="Y28" s="47"/>
      <c r="Z28" s="48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</row>
    <row r="29" spans="1:39" ht="15" x14ac:dyDescent="0.25">
      <c r="A29" s="111" t="s">
        <v>207</v>
      </c>
      <c r="B29" s="5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</row>
    <row r="30" spans="1:39" ht="15" x14ac:dyDescent="0.25">
      <c r="A30" s="112" t="s">
        <v>200</v>
      </c>
      <c r="B30" s="54" t="s">
        <v>87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4"/>
      <c r="P30" s="114"/>
      <c r="Q30" s="114"/>
      <c r="R30" s="114"/>
      <c r="S30" s="113"/>
      <c r="T30" s="48"/>
      <c r="U30" s="47"/>
      <c r="V30" s="47"/>
      <c r="W30" s="48"/>
      <c r="X30" s="48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</row>
    <row r="31" spans="1:39" ht="15" x14ac:dyDescent="0.25">
      <c r="A31" s="112" t="s">
        <v>201</v>
      </c>
      <c r="B31" s="54" t="s">
        <v>89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4"/>
      <c r="P31" s="114"/>
      <c r="Q31" s="114"/>
      <c r="R31" s="114"/>
      <c r="S31" s="113"/>
      <c r="T31" s="48"/>
      <c r="U31" s="47"/>
      <c r="V31" s="47"/>
      <c r="W31" s="48"/>
      <c r="X31" s="48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</row>
    <row r="32" spans="1:39" ht="30" x14ac:dyDescent="0.25">
      <c r="A32" s="112" t="s">
        <v>202</v>
      </c>
      <c r="B32" s="54" t="s">
        <v>208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3"/>
      <c r="P32" s="113"/>
      <c r="Q32" s="113"/>
      <c r="R32" s="113"/>
      <c r="S32" s="113"/>
      <c r="T32" s="48"/>
      <c r="U32" s="47"/>
      <c r="V32" s="47"/>
      <c r="W32" s="48"/>
      <c r="X32" s="48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</row>
    <row r="33" spans="1:39" ht="15" x14ac:dyDescent="0.25">
      <c r="A33" s="112" t="s">
        <v>203</v>
      </c>
      <c r="B33" s="54" t="s">
        <v>209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48"/>
      <c r="U33" s="47"/>
      <c r="V33" s="47"/>
      <c r="W33" s="48"/>
      <c r="X33" s="48"/>
      <c r="Y33" s="47"/>
      <c r="Z33" s="48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</row>
    <row r="34" spans="1:39" ht="15" x14ac:dyDescent="0.25">
      <c r="A34" s="112" t="s">
        <v>204</v>
      </c>
      <c r="B34" s="54" t="s">
        <v>91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48"/>
      <c r="U34" s="47"/>
      <c r="V34" s="47"/>
      <c r="W34" s="48"/>
      <c r="X34" s="48"/>
      <c r="Y34" s="47"/>
      <c r="Z34" s="48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</row>
    <row r="35" spans="1:39" ht="15" x14ac:dyDescent="0.25">
      <c r="A35" s="111" t="s">
        <v>210</v>
      </c>
      <c r="B35" s="54" t="s">
        <v>102</v>
      </c>
      <c r="C35" s="113">
        <v>952</v>
      </c>
      <c r="D35" s="113">
        <v>162233</v>
      </c>
      <c r="E35" s="113">
        <v>56008</v>
      </c>
      <c r="F35" s="113">
        <v>1199186</v>
      </c>
      <c r="G35" s="113">
        <v>506548</v>
      </c>
      <c r="H35" s="113">
        <v>232886</v>
      </c>
      <c r="I35" s="113">
        <v>774024</v>
      </c>
      <c r="J35" s="113">
        <v>124506</v>
      </c>
      <c r="K35" s="113">
        <v>0</v>
      </c>
      <c r="L35" s="113"/>
      <c r="M35" s="113"/>
      <c r="N35" s="113"/>
      <c r="O35" s="113"/>
      <c r="P35" s="113"/>
      <c r="Q35" s="113"/>
      <c r="R35" s="113"/>
      <c r="S35" s="113">
        <v>3056342</v>
      </c>
      <c r="T35" s="48"/>
      <c r="U35" s="47"/>
      <c r="V35" s="47"/>
      <c r="W35" s="48"/>
      <c r="X35" s="48"/>
      <c r="Y35" s="47"/>
      <c r="Z35" s="48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</row>
    <row r="36" spans="1:39" ht="15" x14ac:dyDescent="0.25">
      <c r="A36" s="111" t="s">
        <v>211</v>
      </c>
      <c r="B36" s="54" t="s">
        <v>212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3">
        <v>401937</v>
      </c>
      <c r="T36" s="48"/>
      <c r="U36" s="47"/>
      <c r="V36" s="47"/>
      <c r="W36" s="48"/>
      <c r="X36" s="48"/>
      <c r="Y36" s="47"/>
      <c r="Z36" s="48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</row>
    <row r="37" spans="1:39" ht="15" x14ac:dyDescent="0.25">
      <c r="A37" s="111" t="s">
        <v>213</v>
      </c>
      <c r="B37" s="54" t="s">
        <v>214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3">
        <v>3458278</v>
      </c>
      <c r="T37" s="48"/>
      <c r="U37" s="47"/>
      <c r="V37" s="47"/>
      <c r="W37" s="48"/>
      <c r="X37" s="47"/>
      <c r="Y37" s="48"/>
      <c r="Z37" s="48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</row>
    <row r="38" spans="1:39" ht="15" x14ac:dyDescent="0.25">
      <c r="A38" s="49"/>
      <c r="B38" s="50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8"/>
      <c r="T38" s="48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</row>
    <row r="39" spans="1:39" ht="15" x14ac:dyDescent="0.25">
      <c r="A39" s="41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48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</row>
    <row r="40" spans="1:39" ht="15" x14ac:dyDescent="0.25">
      <c r="A40" s="41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48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</row>
    <row r="41" spans="1:39" ht="12.75" customHeight="1" x14ac:dyDescent="0.2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39" ht="12.75" customHeight="1" x14ac:dyDescent="0.2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39" ht="12.75" customHeight="1" x14ac:dyDescent="0.2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39" ht="12.75" customHeight="1" x14ac:dyDescent="0.2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39" ht="12.75" customHeight="1" x14ac:dyDescent="0.2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39" ht="12.75" customHeight="1" x14ac:dyDescent="0.2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39" ht="12.75" customHeight="1" x14ac:dyDescent="0.2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39" ht="12.75" customHeight="1" x14ac:dyDescent="0.2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3:19" ht="12.75" customHeight="1" x14ac:dyDescent="0.2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3:19" ht="12.75" customHeight="1" x14ac:dyDescent="0.2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3:19" ht="12.75" customHeight="1" x14ac:dyDescent="0.2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3:19" ht="12.75" customHeight="1" x14ac:dyDescent="0.2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3:19" ht="12.75" customHeight="1" x14ac:dyDescent="0.2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3:19" ht="12.75" customHeight="1" x14ac:dyDescent="0.2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3:19" ht="12.75" customHeight="1" x14ac:dyDescent="0.2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3:19" ht="12.75" customHeight="1" x14ac:dyDescent="0.2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3:19" ht="12.75" customHeight="1" x14ac:dyDescent="0.2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3:19" ht="12.75" customHeight="1" x14ac:dyDescent="0.2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3:19" ht="12.75" customHeight="1" x14ac:dyDescent="0.2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3:19" ht="12.75" customHeight="1" x14ac:dyDescent="0.2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3:19" ht="12.75" customHeight="1" x14ac:dyDescent="0.2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3:19" ht="12.75" customHeight="1" x14ac:dyDescent="0.2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3:19" ht="12.75" customHeight="1" x14ac:dyDescent="0.2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3:19" ht="12.75" customHeight="1" x14ac:dyDescent="0.2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3:19" ht="12.75" customHeight="1" x14ac:dyDescent="0.2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3:19" ht="12.75" customHeight="1" x14ac:dyDescent="0.2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3:19" ht="12.75" customHeight="1" x14ac:dyDescent="0.2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3:19" ht="12.75" customHeight="1" x14ac:dyDescent="0.2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3:19" ht="12.75" customHeight="1" x14ac:dyDescent="0.2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3:19" ht="12.75" customHeight="1" x14ac:dyDescent="0.2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3:19" ht="12.75" customHeight="1" x14ac:dyDescent="0.2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3:19" ht="12.75" customHeight="1" x14ac:dyDescent="0.2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3:19" ht="12.75" customHeight="1" x14ac:dyDescent="0.2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3:19" ht="12.75" customHeight="1" x14ac:dyDescent="0.2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3:19" ht="12.75" customHeight="1" x14ac:dyDescent="0.2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3:19" ht="12.75" customHeight="1" x14ac:dyDescent="0.2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3:19" ht="12.75" customHeight="1" x14ac:dyDescent="0.2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3:19" ht="12.75" customHeight="1" x14ac:dyDescent="0.2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3:19" ht="12.75" customHeight="1" x14ac:dyDescent="0.2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3:19" ht="12.75" customHeight="1" x14ac:dyDescent="0.2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</sheetData>
  <mergeCells count="3">
    <mergeCell ref="C8:N8"/>
    <mergeCell ref="O8:R8"/>
    <mergeCell ref="S8:S9"/>
  </mergeCells>
  <pageMargins left="0.7" right="0.7" top="0.75" bottom="0.75" header="0.3" footer="0.3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9"/>
  <dimension ref="A1:AP38"/>
  <sheetViews>
    <sheetView zoomScale="80" zoomScaleNormal="80" workbookViewId="0">
      <selection activeCell="F42" sqref="F42"/>
    </sheetView>
  </sheetViews>
  <sheetFormatPr defaultColWidth="11.42578125" defaultRowHeight="12.75" customHeight="1" x14ac:dyDescent="0.2"/>
  <cols>
    <col min="1" max="1" width="41.140625" style="51" bestFit="1" customWidth="1"/>
    <col min="2" max="2" width="10.7109375" style="44" customWidth="1"/>
    <col min="3" max="3" width="18" style="51" customWidth="1"/>
    <col min="4" max="4" width="18" style="51" bestFit="1" customWidth="1"/>
    <col min="5" max="5" width="17.42578125" style="51" customWidth="1"/>
    <col min="6" max="6" width="17.140625" style="51" customWidth="1"/>
    <col min="7" max="7" width="23" style="51" customWidth="1"/>
    <col min="8" max="8" width="23.7109375" style="51" customWidth="1"/>
    <col min="9" max="9" width="12.85546875" style="51" bestFit="1" customWidth="1"/>
    <col min="10" max="10" width="15.28515625" style="51" bestFit="1" customWidth="1"/>
    <col min="11" max="11" width="13.140625" style="51" customWidth="1"/>
    <col min="12" max="27" width="10.42578125" style="51" customWidth="1"/>
    <col min="28" max="28" width="15.85546875" style="51" customWidth="1"/>
    <col min="29" max="29" width="17.140625" style="51" customWidth="1"/>
    <col min="30" max="16384" width="11.42578125" style="51"/>
  </cols>
  <sheetData>
    <row r="1" spans="1:42" ht="15" x14ac:dyDescent="0.25">
      <c r="A1" s="1" t="s">
        <v>160</v>
      </c>
      <c r="B1" s="37"/>
    </row>
    <row r="2" spans="1:42" ht="18.75" x14ac:dyDescent="0.2">
      <c r="A2" s="3" t="s">
        <v>161</v>
      </c>
    </row>
    <row r="3" spans="1:42" ht="18.75" x14ac:dyDescent="0.2">
      <c r="A3" s="3"/>
    </row>
    <row r="4" spans="1:42" ht="15" x14ac:dyDescent="0.25">
      <c r="A4" s="1" t="s">
        <v>215</v>
      </c>
      <c r="D4" s="50"/>
      <c r="E4" s="50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42" x14ac:dyDescent="0.2">
      <c r="A5" s="38"/>
      <c r="N5" s="52"/>
      <c r="O5" s="52"/>
      <c r="P5" s="52"/>
      <c r="Q5" s="52"/>
      <c r="R5" s="52"/>
      <c r="S5" s="52"/>
      <c r="T5" s="52"/>
    </row>
    <row r="6" spans="1:42" ht="18.75" x14ac:dyDescent="0.2">
      <c r="A6" s="3" t="s">
        <v>216</v>
      </c>
      <c r="N6" s="52"/>
      <c r="O6" s="52"/>
      <c r="P6" s="52"/>
      <c r="Q6" s="52"/>
      <c r="R6" s="52"/>
      <c r="S6" s="52"/>
      <c r="T6" s="52"/>
    </row>
    <row r="7" spans="1:42" x14ac:dyDescent="0.2">
      <c r="A7" s="41"/>
      <c r="B7" s="53"/>
      <c r="C7" s="41"/>
      <c r="D7" s="53"/>
      <c r="E7" s="53"/>
      <c r="F7" s="49"/>
      <c r="G7" s="49"/>
      <c r="H7" s="49"/>
      <c r="I7" s="49"/>
      <c r="J7" s="41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1"/>
      <c r="AG7" s="41"/>
      <c r="AH7" s="41"/>
      <c r="AI7" s="41"/>
      <c r="AJ7" s="49"/>
      <c r="AK7" s="49"/>
      <c r="AL7" s="49"/>
      <c r="AM7" s="49"/>
      <c r="AN7" s="49"/>
      <c r="AO7" s="49"/>
      <c r="AP7" s="41"/>
    </row>
    <row r="8" spans="1:42" ht="32.25" customHeight="1" x14ac:dyDescent="0.2">
      <c r="A8" s="104"/>
      <c r="B8" s="105"/>
      <c r="C8" s="154" t="s">
        <v>217</v>
      </c>
      <c r="D8" s="155"/>
      <c r="E8" s="155"/>
      <c r="F8" s="155"/>
      <c r="G8" s="155"/>
      <c r="H8" s="156"/>
      <c r="I8" s="154" t="s">
        <v>218</v>
      </c>
      <c r="J8" s="156"/>
      <c r="K8" s="152" t="s">
        <v>166</v>
      </c>
      <c r="L8" s="55"/>
      <c r="M8" s="49"/>
      <c r="N8" s="49"/>
      <c r="O8" s="49"/>
      <c r="P8" s="49"/>
      <c r="Q8" s="49"/>
      <c r="R8" s="49"/>
      <c r="S8" s="49"/>
      <c r="T8" s="41"/>
      <c r="U8" s="41"/>
      <c r="V8" s="49"/>
      <c r="W8" s="49"/>
      <c r="X8" s="49"/>
      <c r="Y8" s="49"/>
      <c r="Z8" s="49"/>
      <c r="AA8" s="49"/>
      <c r="AB8" s="49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</row>
    <row r="9" spans="1:42" ht="90" x14ac:dyDescent="0.2">
      <c r="A9" s="104"/>
      <c r="B9" s="105"/>
      <c r="C9" s="106" t="s">
        <v>219</v>
      </c>
      <c r="D9" s="106" t="s">
        <v>220</v>
      </c>
      <c r="E9" s="106" t="s">
        <v>221</v>
      </c>
      <c r="F9" s="106" t="s">
        <v>222</v>
      </c>
      <c r="G9" s="106" t="s">
        <v>223</v>
      </c>
      <c r="H9" s="106" t="s">
        <v>224</v>
      </c>
      <c r="I9" s="106" t="s">
        <v>225</v>
      </c>
      <c r="J9" s="106" t="s">
        <v>226</v>
      </c>
      <c r="K9" s="153"/>
      <c r="L9" s="55"/>
      <c r="M9" s="49"/>
      <c r="N9" s="49"/>
      <c r="O9" s="41"/>
      <c r="P9" s="41"/>
      <c r="Q9" s="41"/>
      <c r="R9" s="49"/>
      <c r="S9" s="49"/>
      <c r="T9" s="49"/>
      <c r="U9" s="41"/>
      <c r="V9" s="49"/>
      <c r="W9" s="49"/>
      <c r="X9" s="49"/>
      <c r="Y9" s="49"/>
      <c r="Z9" s="49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</row>
    <row r="10" spans="1:42" s="44" customFormat="1" x14ac:dyDescent="0.2">
      <c r="A10" s="107"/>
      <c r="C10" s="56" t="s">
        <v>227</v>
      </c>
      <c r="D10" s="56" t="s">
        <v>228</v>
      </c>
      <c r="E10" s="56" t="s">
        <v>229</v>
      </c>
      <c r="F10" s="56" t="s">
        <v>230</v>
      </c>
      <c r="G10" s="56" t="s">
        <v>231</v>
      </c>
      <c r="H10" s="56" t="s">
        <v>232</v>
      </c>
      <c r="I10" s="56" t="s">
        <v>233</v>
      </c>
      <c r="J10" s="56" t="s">
        <v>234</v>
      </c>
      <c r="K10" s="56" t="s">
        <v>235</v>
      </c>
      <c r="M10" s="50"/>
      <c r="N10" s="50"/>
      <c r="R10" s="50"/>
      <c r="S10" s="40"/>
    </row>
    <row r="11" spans="1:42" ht="15" x14ac:dyDescent="0.25">
      <c r="A11" s="108" t="s">
        <v>199</v>
      </c>
      <c r="B11" s="43"/>
      <c r="C11" s="46"/>
      <c r="D11" s="46"/>
      <c r="E11" s="46"/>
      <c r="F11" s="46"/>
      <c r="G11" s="46"/>
      <c r="H11" s="46"/>
      <c r="I11" s="46"/>
      <c r="J11" s="46"/>
      <c r="K11" s="46"/>
      <c r="L11" s="47"/>
      <c r="M11" s="48"/>
      <c r="N11" s="47"/>
      <c r="O11" s="48"/>
      <c r="P11" s="48"/>
      <c r="Q11" s="48"/>
      <c r="R11" s="48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</row>
    <row r="12" spans="1:42" ht="15" x14ac:dyDescent="0.25">
      <c r="A12" s="109" t="s">
        <v>236</v>
      </c>
      <c r="B12" s="43" t="s">
        <v>237</v>
      </c>
      <c r="C12" s="113">
        <v>469970</v>
      </c>
      <c r="D12" s="113">
        <v>0</v>
      </c>
      <c r="E12" s="113">
        <v>3550</v>
      </c>
      <c r="F12" s="113">
        <v>322459</v>
      </c>
      <c r="G12" s="113">
        <v>0</v>
      </c>
      <c r="H12" s="113">
        <v>0</v>
      </c>
      <c r="I12" s="113">
        <v>0</v>
      </c>
      <c r="J12" s="113">
        <v>0</v>
      </c>
      <c r="K12" s="113">
        <v>795979</v>
      </c>
      <c r="L12" s="47"/>
      <c r="M12" s="47"/>
      <c r="N12" s="48"/>
      <c r="O12" s="47"/>
      <c r="P12" s="48"/>
      <c r="Q12" s="47"/>
      <c r="R12" s="47"/>
      <c r="S12" s="48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1:42" ht="15" x14ac:dyDescent="0.25">
      <c r="A13" s="109" t="s">
        <v>203</v>
      </c>
      <c r="B13" s="43" t="s">
        <v>238</v>
      </c>
      <c r="C13" s="113">
        <v>133475</v>
      </c>
      <c r="D13" s="113">
        <v>0</v>
      </c>
      <c r="E13" s="113">
        <v>0</v>
      </c>
      <c r="F13" s="113">
        <v>74613</v>
      </c>
      <c r="G13" s="113">
        <v>0</v>
      </c>
      <c r="H13" s="113">
        <v>0</v>
      </c>
      <c r="I13" s="113">
        <v>0</v>
      </c>
      <c r="J13" s="113">
        <v>0</v>
      </c>
      <c r="K13" s="113">
        <v>208088</v>
      </c>
      <c r="L13" s="47"/>
      <c r="M13" s="47"/>
      <c r="N13" s="48"/>
      <c r="O13" s="47"/>
      <c r="P13" s="48"/>
      <c r="Q13" s="47"/>
      <c r="R13" s="47"/>
      <c r="S13" s="48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1:42" ht="15" x14ac:dyDescent="0.25">
      <c r="A14" s="109" t="s">
        <v>204</v>
      </c>
      <c r="B14" s="43" t="s">
        <v>239</v>
      </c>
      <c r="C14" s="113">
        <v>336496</v>
      </c>
      <c r="D14" s="113">
        <v>0</v>
      </c>
      <c r="E14" s="113">
        <v>3550</v>
      </c>
      <c r="F14" s="113">
        <v>247845</v>
      </c>
      <c r="G14" s="113">
        <v>0</v>
      </c>
      <c r="H14" s="113">
        <v>0</v>
      </c>
      <c r="I14" s="113">
        <v>0</v>
      </c>
      <c r="J14" s="113">
        <v>0</v>
      </c>
      <c r="K14" s="113">
        <v>587891</v>
      </c>
      <c r="L14" s="47"/>
      <c r="M14" s="47"/>
      <c r="N14" s="48"/>
      <c r="O14" s="47"/>
      <c r="P14" s="48"/>
      <c r="Q14" s="47"/>
      <c r="R14" s="47"/>
      <c r="S14" s="48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</row>
    <row r="15" spans="1:42" ht="15" x14ac:dyDescent="0.25">
      <c r="A15" s="108" t="s">
        <v>205</v>
      </c>
      <c r="B15" s="43"/>
      <c r="C15" s="114"/>
      <c r="D15" s="114"/>
      <c r="E15" s="114"/>
      <c r="F15" s="114"/>
      <c r="G15" s="114"/>
      <c r="H15" s="114"/>
      <c r="I15" s="114"/>
      <c r="J15" s="114"/>
      <c r="K15" s="114"/>
      <c r="L15" s="47"/>
      <c r="M15" s="47"/>
      <c r="N15" s="48"/>
      <c r="O15" s="47"/>
      <c r="P15" s="48"/>
      <c r="Q15" s="47"/>
      <c r="R15" s="47"/>
      <c r="S15" s="48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</row>
    <row r="16" spans="1:42" ht="15" x14ac:dyDescent="0.25">
      <c r="A16" s="109" t="s">
        <v>236</v>
      </c>
      <c r="B16" s="43" t="s">
        <v>240</v>
      </c>
      <c r="C16" s="113">
        <v>454424</v>
      </c>
      <c r="D16" s="113">
        <v>0</v>
      </c>
      <c r="E16" s="113">
        <v>3519</v>
      </c>
      <c r="F16" s="113">
        <v>313246</v>
      </c>
      <c r="G16" s="113">
        <v>0</v>
      </c>
      <c r="H16" s="113">
        <v>0</v>
      </c>
      <c r="I16" s="113">
        <v>0</v>
      </c>
      <c r="J16" s="113">
        <v>0</v>
      </c>
      <c r="K16" s="113">
        <v>771189</v>
      </c>
      <c r="L16" s="47"/>
      <c r="M16" s="47"/>
      <c r="N16" s="48"/>
      <c r="O16" s="47"/>
      <c r="P16" s="48"/>
      <c r="Q16" s="47"/>
      <c r="R16" s="47"/>
      <c r="S16" s="48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</row>
    <row r="17" spans="1:42" ht="15" x14ac:dyDescent="0.25">
      <c r="A17" s="109" t="s">
        <v>203</v>
      </c>
      <c r="B17" s="43" t="s">
        <v>241</v>
      </c>
      <c r="C17" s="113">
        <v>128417</v>
      </c>
      <c r="D17" s="113">
        <v>0</v>
      </c>
      <c r="E17" s="113">
        <v>0</v>
      </c>
      <c r="F17" s="113">
        <v>71579</v>
      </c>
      <c r="G17" s="113">
        <v>0</v>
      </c>
      <c r="H17" s="113">
        <v>0</v>
      </c>
      <c r="I17" s="113">
        <v>0</v>
      </c>
      <c r="J17" s="113">
        <v>0</v>
      </c>
      <c r="K17" s="113">
        <v>199996</v>
      </c>
      <c r="L17" s="47"/>
      <c r="M17" s="47"/>
      <c r="N17" s="48"/>
      <c r="O17" s="47"/>
      <c r="P17" s="48"/>
      <c r="Q17" s="47"/>
      <c r="R17" s="47"/>
      <c r="S17" s="48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</row>
    <row r="18" spans="1:42" ht="15" x14ac:dyDescent="0.25">
      <c r="A18" s="109" t="s">
        <v>204</v>
      </c>
      <c r="B18" s="43" t="s">
        <v>242</v>
      </c>
      <c r="C18" s="113">
        <v>326007</v>
      </c>
      <c r="D18" s="113">
        <v>0</v>
      </c>
      <c r="E18" s="113">
        <v>3519</v>
      </c>
      <c r="F18" s="113">
        <v>241667</v>
      </c>
      <c r="G18" s="113">
        <v>0</v>
      </c>
      <c r="H18" s="113">
        <v>0</v>
      </c>
      <c r="I18" s="113">
        <v>0</v>
      </c>
      <c r="J18" s="113">
        <v>0</v>
      </c>
      <c r="K18" s="113">
        <v>571193</v>
      </c>
      <c r="L18" s="47"/>
      <c r="M18" s="47"/>
      <c r="N18" s="48"/>
      <c r="O18" s="47"/>
      <c r="P18" s="48"/>
      <c r="Q18" s="47"/>
      <c r="R18" s="47"/>
      <c r="S18" s="48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</row>
    <row r="19" spans="1:42" ht="15" x14ac:dyDescent="0.25">
      <c r="A19" s="108" t="s">
        <v>206</v>
      </c>
      <c r="B19" s="43"/>
      <c r="C19" s="114"/>
      <c r="D19" s="114"/>
      <c r="E19" s="114"/>
      <c r="F19" s="114"/>
      <c r="G19" s="114"/>
      <c r="H19" s="114"/>
      <c r="I19" s="114"/>
      <c r="J19" s="114"/>
      <c r="K19" s="114"/>
      <c r="L19" s="47"/>
      <c r="M19" s="47"/>
      <c r="N19" s="48"/>
      <c r="O19" s="47"/>
      <c r="P19" s="48"/>
      <c r="Q19" s="47"/>
      <c r="R19" s="47"/>
      <c r="S19" s="48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</row>
    <row r="20" spans="1:42" ht="15" x14ac:dyDescent="0.25">
      <c r="A20" s="109" t="s">
        <v>236</v>
      </c>
      <c r="B20" s="43" t="s">
        <v>243</v>
      </c>
      <c r="C20" s="113">
        <v>202521</v>
      </c>
      <c r="D20" s="113">
        <v>0</v>
      </c>
      <c r="E20" s="113">
        <v>7</v>
      </c>
      <c r="F20" s="113">
        <v>44056</v>
      </c>
      <c r="G20" s="113">
        <v>0</v>
      </c>
      <c r="H20" s="113">
        <v>0</v>
      </c>
      <c r="I20" s="113">
        <v>0</v>
      </c>
      <c r="J20" s="113">
        <v>0</v>
      </c>
      <c r="K20" s="113">
        <v>246584</v>
      </c>
      <c r="L20" s="47"/>
      <c r="M20" s="47"/>
      <c r="N20" s="48"/>
      <c r="O20" s="47"/>
      <c r="P20" s="48"/>
      <c r="Q20" s="47"/>
      <c r="R20" s="47"/>
      <c r="S20" s="48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</row>
    <row r="21" spans="1:42" ht="15" x14ac:dyDescent="0.25">
      <c r="A21" s="109" t="s">
        <v>203</v>
      </c>
      <c r="B21" s="43" t="s">
        <v>244</v>
      </c>
      <c r="C21" s="113">
        <v>93225</v>
      </c>
      <c r="D21" s="113">
        <v>0</v>
      </c>
      <c r="E21" s="113">
        <v>0</v>
      </c>
      <c r="F21" s="113">
        <v>23046</v>
      </c>
      <c r="G21" s="113">
        <v>0</v>
      </c>
      <c r="H21" s="113">
        <v>0</v>
      </c>
      <c r="I21" s="113">
        <v>0</v>
      </c>
      <c r="J21" s="113">
        <v>0</v>
      </c>
      <c r="K21" s="113">
        <v>116270</v>
      </c>
      <c r="L21" s="47"/>
      <c r="M21" s="47"/>
      <c r="N21" s="48"/>
      <c r="O21" s="47"/>
      <c r="P21" s="48"/>
      <c r="Q21" s="47"/>
      <c r="R21" s="47"/>
      <c r="S21" s="48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</row>
    <row r="22" spans="1:42" ht="15" x14ac:dyDescent="0.25">
      <c r="A22" s="109" t="s">
        <v>204</v>
      </c>
      <c r="B22" s="43" t="s">
        <v>245</v>
      </c>
      <c r="C22" s="113">
        <v>109296</v>
      </c>
      <c r="D22" s="113">
        <v>0</v>
      </c>
      <c r="E22" s="113">
        <v>7</v>
      </c>
      <c r="F22" s="113">
        <v>21010</v>
      </c>
      <c r="G22" s="113">
        <v>0</v>
      </c>
      <c r="H22" s="113">
        <v>0</v>
      </c>
      <c r="I22" s="113">
        <v>0</v>
      </c>
      <c r="J22" s="113">
        <v>0</v>
      </c>
      <c r="K22" s="113">
        <v>130314</v>
      </c>
      <c r="L22" s="47"/>
      <c r="M22" s="47"/>
      <c r="N22" s="48"/>
      <c r="O22" s="47"/>
      <c r="P22" s="48"/>
      <c r="Q22" s="47"/>
      <c r="R22" s="47"/>
      <c r="S22" s="48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</row>
    <row r="23" spans="1:42" ht="15" x14ac:dyDescent="0.25">
      <c r="A23" s="108" t="s">
        <v>207</v>
      </c>
      <c r="B23" s="43"/>
      <c r="C23" s="114"/>
      <c r="D23" s="114"/>
      <c r="E23" s="114"/>
      <c r="F23" s="114"/>
      <c r="G23" s="114"/>
      <c r="H23" s="114"/>
      <c r="I23" s="114"/>
      <c r="J23" s="114"/>
      <c r="K23" s="114"/>
      <c r="L23" s="47"/>
      <c r="M23" s="47"/>
      <c r="N23" s="47"/>
      <c r="O23" s="48"/>
      <c r="P23" s="48"/>
      <c r="Q23" s="47"/>
      <c r="R23" s="47"/>
      <c r="S23" s="48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</row>
    <row r="24" spans="1:42" ht="15" x14ac:dyDescent="0.25">
      <c r="A24" s="109" t="s">
        <v>236</v>
      </c>
      <c r="B24" s="43" t="s">
        <v>246</v>
      </c>
      <c r="C24" s="113"/>
      <c r="D24" s="113"/>
      <c r="E24" s="113"/>
      <c r="F24" s="113"/>
      <c r="G24" s="113"/>
      <c r="H24" s="113"/>
      <c r="I24" s="113"/>
      <c r="J24" s="113"/>
      <c r="K24" s="113"/>
      <c r="L24" s="47"/>
      <c r="M24" s="47"/>
      <c r="N24" s="48"/>
      <c r="O24" s="48"/>
      <c r="P24" s="48"/>
      <c r="Q24" s="47"/>
      <c r="R24" s="47"/>
      <c r="S24" s="5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57"/>
      <c r="AF24" s="57"/>
      <c r="AG24" s="47"/>
      <c r="AH24" s="47"/>
      <c r="AI24" s="47"/>
      <c r="AJ24" s="47"/>
      <c r="AK24" s="47"/>
      <c r="AL24" s="47"/>
      <c r="AM24" s="47"/>
      <c r="AN24" s="47"/>
      <c r="AO24" s="47"/>
      <c r="AP24" s="47"/>
    </row>
    <row r="25" spans="1:42" ht="15" x14ac:dyDescent="0.25">
      <c r="A25" s="109" t="s">
        <v>203</v>
      </c>
      <c r="B25" s="43" t="s">
        <v>247</v>
      </c>
      <c r="C25" s="113"/>
      <c r="D25" s="113"/>
      <c r="E25" s="113"/>
      <c r="F25" s="113"/>
      <c r="G25" s="113"/>
      <c r="H25" s="113"/>
      <c r="I25" s="113"/>
      <c r="J25" s="113"/>
      <c r="K25" s="113"/>
      <c r="L25" s="47"/>
      <c r="M25" s="47"/>
      <c r="N25" s="48"/>
      <c r="O25" s="48"/>
      <c r="P25" s="48"/>
      <c r="Q25" s="47"/>
      <c r="R25" s="47"/>
      <c r="S25" s="5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57"/>
      <c r="AF25" s="57"/>
      <c r="AG25" s="47"/>
      <c r="AH25" s="47"/>
      <c r="AI25" s="47"/>
      <c r="AJ25" s="47"/>
      <c r="AK25" s="47"/>
      <c r="AL25" s="47"/>
      <c r="AM25" s="47"/>
      <c r="AN25" s="47"/>
      <c r="AO25" s="47"/>
      <c r="AP25" s="47"/>
    </row>
    <row r="26" spans="1:42" ht="15" x14ac:dyDescent="0.25">
      <c r="A26" s="109" t="s">
        <v>204</v>
      </c>
      <c r="B26" s="43" t="s">
        <v>248</v>
      </c>
      <c r="C26" s="113"/>
      <c r="D26" s="113"/>
      <c r="E26" s="113"/>
      <c r="F26" s="113"/>
      <c r="G26" s="113"/>
      <c r="H26" s="113"/>
      <c r="I26" s="113"/>
      <c r="J26" s="113"/>
      <c r="K26" s="113"/>
      <c r="L26" s="47"/>
      <c r="M26" s="47"/>
      <c r="N26" s="48"/>
      <c r="O26" s="48"/>
      <c r="P26" s="48"/>
      <c r="Q26" s="47"/>
      <c r="R26" s="47"/>
      <c r="S26" s="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57"/>
      <c r="AF26" s="5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1:42" ht="15" x14ac:dyDescent="0.25">
      <c r="A27" s="108" t="s">
        <v>210</v>
      </c>
      <c r="B27" s="43" t="s">
        <v>249</v>
      </c>
      <c r="C27" s="113">
        <v>65713</v>
      </c>
      <c r="D27" s="113">
        <v>0</v>
      </c>
      <c r="E27" s="113">
        <v>1500</v>
      </c>
      <c r="F27" s="113">
        <v>169171</v>
      </c>
      <c r="G27" s="113">
        <v>0</v>
      </c>
      <c r="H27" s="113">
        <v>0</v>
      </c>
      <c r="I27" s="113">
        <v>0</v>
      </c>
      <c r="J27" s="113">
        <v>0</v>
      </c>
      <c r="K27" s="113">
        <v>236384</v>
      </c>
      <c r="L27" s="47"/>
      <c r="M27" s="47"/>
      <c r="N27" s="48"/>
      <c r="O27" s="48"/>
      <c r="P27" s="48"/>
      <c r="Q27" s="47"/>
      <c r="R27" s="47"/>
      <c r="S27" s="5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57"/>
      <c r="AF27" s="57"/>
      <c r="AG27" s="47"/>
      <c r="AH27" s="47"/>
      <c r="AI27" s="47"/>
      <c r="AJ27" s="47"/>
      <c r="AK27" s="47"/>
      <c r="AL27" s="47"/>
      <c r="AM27" s="47"/>
      <c r="AN27" s="47"/>
      <c r="AO27" s="47"/>
      <c r="AP27" s="47"/>
    </row>
    <row r="28" spans="1:42" ht="15" x14ac:dyDescent="0.25">
      <c r="A28" s="108" t="s">
        <v>211</v>
      </c>
      <c r="B28" s="43" t="s">
        <v>250</v>
      </c>
      <c r="C28" s="114"/>
      <c r="D28" s="114"/>
      <c r="E28" s="114"/>
      <c r="F28" s="114"/>
      <c r="G28" s="114"/>
      <c r="H28" s="114"/>
      <c r="I28" s="114"/>
      <c r="J28" s="114"/>
      <c r="K28" s="113">
        <v>0</v>
      </c>
      <c r="L28" s="47"/>
      <c r="M28" s="47"/>
      <c r="N28" s="48"/>
      <c r="O28" s="48"/>
      <c r="P28" s="48"/>
      <c r="Q28" s="47"/>
      <c r="R28" s="47"/>
      <c r="S28" s="57"/>
      <c r="T28" s="5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57"/>
      <c r="AF28" s="57"/>
      <c r="AG28" s="47"/>
      <c r="AH28" s="47"/>
      <c r="AI28" s="47"/>
      <c r="AJ28" s="47"/>
      <c r="AK28" s="47"/>
      <c r="AL28" s="47"/>
      <c r="AM28" s="47"/>
      <c r="AN28" s="47"/>
      <c r="AO28" s="47"/>
      <c r="AP28" s="47"/>
    </row>
    <row r="29" spans="1:42" ht="15" x14ac:dyDescent="0.25">
      <c r="A29" s="108" t="s">
        <v>213</v>
      </c>
      <c r="B29" s="43" t="s">
        <v>251</v>
      </c>
      <c r="C29" s="114"/>
      <c r="D29" s="114"/>
      <c r="E29" s="114"/>
      <c r="F29" s="114"/>
      <c r="G29" s="114"/>
      <c r="H29" s="114"/>
      <c r="I29" s="114"/>
      <c r="J29" s="114"/>
      <c r="K29" s="113">
        <v>236384</v>
      </c>
      <c r="L29" s="47"/>
      <c r="M29" s="47"/>
      <c r="N29" s="48"/>
      <c r="O29" s="48"/>
      <c r="P29" s="48"/>
      <c r="Q29" s="47"/>
      <c r="R29" s="47"/>
      <c r="S29" s="57"/>
      <c r="T29" s="5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57"/>
      <c r="AF29" s="57"/>
      <c r="AG29" s="47"/>
      <c r="AH29" s="47"/>
      <c r="AI29" s="47"/>
      <c r="AJ29" s="47"/>
      <c r="AK29" s="47"/>
      <c r="AL29" s="47"/>
      <c r="AM29" s="47"/>
      <c r="AN29" s="47"/>
      <c r="AO29" s="47"/>
      <c r="AP29" s="47"/>
    </row>
    <row r="30" spans="1:42" s="58" customFormat="1" ht="15" x14ac:dyDescent="0.25">
      <c r="A30" s="49"/>
      <c r="B30" s="50"/>
      <c r="C30" s="57"/>
      <c r="D30" s="57"/>
      <c r="E30" s="57"/>
      <c r="F30" s="57"/>
      <c r="G30" s="57"/>
      <c r="H30" s="57"/>
      <c r="I30" s="57"/>
      <c r="J30" s="57"/>
      <c r="K30" s="57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</row>
    <row r="31" spans="1:42" s="52" customFormat="1" ht="15" x14ac:dyDescent="0.25">
      <c r="A31" s="49"/>
      <c r="B31" s="50"/>
      <c r="C31" s="47"/>
      <c r="D31" s="47"/>
      <c r="E31" s="47"/>
      <c r="F31" s="47"/>
      <c r="G31" s="47"/>
      <c r="H31" s="47"/>
      <c r="I31" s="47"/>
      <c r="J31" s="47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:42" s="52" customFormat="1" ht="15" x14ac:dyDescent="0.25">
      <c r="A32" s="49"/>
      <c r="B32" s="50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2" s="52" customFormat="1" ht="15" x14ac:dyDescent="0.25">
      <c r="A33" s="49"/>
      <c r="B33" s="50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s="52" customFormat="1" ht="15" x14ac:dyDescent="0.25">
      <c r="A34" s="49"/>
      <c r="B34" s="50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s="52" customFormat="1" ht="15" x14ac:dyDescent="0.25">
      <c r="A35" s="49"/>
      <c r="B35" s="44"/>
      <c r="C35" s="47"/>
      <c r="D35" s="47"/>
      <c r="E35" s="47"/>
      <c r="F35" s="47"/>
      <c r="G35" s="47"/>
      <c r="H35" s="47"/>
      <c r="I35" s="47"/>
      <c r="J35" s="48"/>
      <c r="K35" s="47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s="52" customFormat="1" ht="15" x14ac:dyDescent="0.25">
      <c r="A36" s="49"/>
      <c r="B36" s="44"/>
      <c r="C36" s="48"/>
      <c r="D36" s="47"/>
      <c r="E36" s="47"/>
      <c r="F36" s="47"/>
      <c r="G36" s="47"/>
      <c r="H36" s="47"/>
      <c r="I36" s="47"/>
      <c r="J36" s="47"/>
      <c r="K36" s="47"/>
      <c r="L36" s="47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42" ht="15" x14ac:dyDescent="0.25">
      <c r="A37" s="41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</row>
    <row r="38" spans="1:42" ht="15" x14ac:dyDescent="0.25">
      <c r="A38" s="41"/>
      <c r="C38" s="47"/>
      <c r="D38" s="47"/>
      <c r="E38" s="47"/>
      <c r="F38" s="47"/>
      <c r="G38" s="47"/>
      <c r="H38" s="47"/>
      <c r="I38" s="47"/>
      <c r="J38" s="47"/>
      <c r="K38" s="47"/>
      <c r="L38" s="48"/>
      <c r="M38" s="48"/>
      <c r="N38" s="47"/>
      <c r="O38" s="47"/>
      <c r="P38" s="47"/>
      <c r="Q38" s="48"/>
      <c r="R38" s="48"/>
      <c r="S38" s="47"/>
      <c r="T38" s="47"/>
      <c r="U38" s="48"/>
      <c r="V38" s="48"/>
      <c r="W38" s="48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</row>
  </sheetData>
  <mergeCells count="3">
    <mergeCell ref="C8:H8"/>
    <mergeCell ref="I8:J8"/>
    <mergeCell ref="K8:K9"/>
  </mergeCells>
  <pageMargins left="0.7" right="0.7" top="0.75" bottom="0.75" header="0.3" footer="0.3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8"/>
  <dimension ref="A1:R71"/>
  <sheetViews>
    <sheetView topLeftCell="A21" zoomScale="80" zoomScaleNormal="80" workbookViewId="0">
      <selection activeCell="D74" sqref="D74"/>
    </sheetView>
  </sheetViews>
  <sheetFormatPr defaultColWidth="9.140625" defaultRowHeight="15" customHeight="1" x14ac:dyDescent="0.25"/>
  <cols>
    <col min="1" max="1" width="10.7109375" style="66" customWidth="1"/>
    <col min="2" max="2" width="100.7109375" style="28" customWidth="1"/>
    <col min="3" max="3" width="10.7109375" style="28" customWidth="1"/>
    <col min="4" max="8" width="17" style="22" customWidth="1"/>
    <col min="9" max="9" width="11.5703125" style="22" customWidth="1"/>
    <col min="10" max="10" width="107.42578125" style="22" customWidth="1"/>
    <col min="11" max="11" width="76.140625" style="22" customWidth="1"/>
    <col min="12" max="12" width="14.5703125" style="22" customWidth="1"/>
    <col min="13" max="13" width="31.140625" style="22" customWidth="1"/>
    <col min="14" max="14" width="19.140625" style="22" customWidth="1"/>
    <col min="15" max="15" width="14" style="22" customWidth="1"/>
    <col min="16" max="16" width="15.42578125" style="22" customWidth="1"/>
    <col min="17" max="17" width="13.42578125" style="22" customWidth="1"/>
    <col min="18" max="16384" width="9.140625" style="22"/>
  </cols>
  <sheetData>
    <row r="1" spans="1:18" s="34" customFormat="1" x14ac:dyDescent="0.25">
      <c r="A1" s="64" t="s">
        <v>253</v>
      </c>
      <c r="B1" s="28"/>
      <c r="C1" s="28"/>
      <c r="D1" s="28"/>
      <c r="E1" s="27"/>
      <c r="F1" s="27"/>
      <c r="G1" s="27"/>
      <c r="H1" s="27"/>
    </row>
    <row r="2" spans="1:18" s="34" customFormat="1" x14ac:dyDescent="0.25">
      <c r="A2" s="65" t="s">
        <v>254</v>
      </c>
      <c r="B2" s="28"/>
      <c r="C2" s="28"/>
      <c r="D2" s="28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8" s="34" customFormat="1" x14ac:dyDescent="0.25">
      <c r="A3" s="66"/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8" s="34" customFormat="1" x14ac:dyDescent="0.25">
      <c r="A4" s="67" t="s">
        <v>255</v>
      </c>
      <c r="B4" s="28"/>
      <c r="C4" s="28"/>
      <c r="D4" s="28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s="28" customFormat="1" x14ac:dyDescent="0.25">
      <c r="A5" s="68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s="28" customFormat="1" x14ac:dyDescent="0.25">
      <c r="A6" s="69" t="s">
        <v>254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s="28" customFormat="1" x14ac:dyDescent="0.25">
      <c r="A7" s="69"/>
      <c r="B7" s="70"/>
      <c r="C7" s="70"/>
      <c r="D7" s="15"/>
      <c r="E7" s="15"/>
      <c r="F7" s="15"/>
      <c r="G7" s="15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s="28" customFormat="1" ht="30" x14ac:dyDescent="0.25">
      <c r="A8" s="71"/>
      <c r="B8" s="122"/>
      <c r="C8" s="123"/>
      <c r="D8" s="124" t="s">
        <v>166</v>
      </c>
      <c r="E8" s="124" t="s">
        <v>256</v>
      </c>
      <c r="F8" s="124" t="s">
        <v>257</v>
      </c>
      <c r="G8" s="124" t="s">
        <v>258</v>
      </c>
      <c r="H8" s="124" t="s">
        <v>259</v>
      </c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s="17" customFormat="1" x14ac:dyDescent="0.25">
      <c r="A9" s="18"/>
      <c r="B9" s="125"/>
      <c r="C9" s="125"/>
      <c r="D9" s="126" t="s">
        <v>4</v>
      </c>
      <c r="E9" s="126" t="s">
        <v>183</v>
      </c>
      <c r="F9" s="126" t="s">
        <v>184</v>
      </c>
      <c r="G9" s="126" t="s">
        <v>185</v>
      </c>
      <c r="H9" s="126" t="s">
        <v>186</v>
      </c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x14ac:dyDescent="0.25">
      <c r="A10" s="75"/>
      <c r="B10" s="119" t="s">
        <v>260</v>
      </c>
      <c r="C10" s="74"/>
      <c r="D10" s="63"/>
      <c r="E10" s="63"/>
      <c r="F10" s="63"/>
      <c r="G10" s="63"/>
      <c r="H10" s="63"/>
    </row>
    <row r="11" spans="1:18" x14ac:dyDescent="0.25">
      <c r="A11" s="75"/>
      <c r="B11" s="127" t="s">
        <v>261</v>
      </c>
      <c r="C11" s="74" t="s">
        <v>7</v>
      </c>
      <c r="D11" s="113">
        <v>771893</v>
      </c>
      <c r="E11" s="113">
        <v>771893</v>
      </c>
      <c r="F11" s="121"/>
      <c r="G11" s="113">
        <v>0</v>
      </c>
      <c r="H11" s="121"/>
      <c r="I11" s="25"/>
      <c r="J11" s="25"/>
      <c r="K11" s="25"/>
      <c r="L11" s="25"/>
      <c r="M11" s="25"/>
      <c r="N11" s="25"/>
      <c r="O11" s="25"/>
      <c r="P11" s="25"/>
      <c r="Q11" s="24"/>
      <c r="R11" s="25"/>
    </row>
    <row r="12" spans="1:18" x14ac:dyDescent="0.25">
      <c r="A12" s="75"/>
      <c r="B12" s="127" t="s">
        <v>262</v>
      </c>
      <c r="C12" s="74" t="s">
        <v>9</v>
      </c>
      <c r="D12" s="113">
        <v>0</v>
      </c>
      <c r="E12" s="113">
        <v>0</v>
      </c>
      <c r="F12" s="121"/>
      <c r="G12" s="113">
        <v>0</v>
      </c>
      <c r="H12" s="121"/>
      <c r="I12" s="25"/>
      <c r="J12" s="25"/>
      <c r="K12" s="25"/>
      <c r="L12" s="25"/>
      <c r="M12" s="25"/>
      <c r="N12" s="25"/>
      <c r="O12" s="25"/>
      <c r="P12" s="25"/>
      <c r="Q12" s="24"/>
      <c r="R12" s="25"/>
    </row>
    <row r="13" spans="1:18" x14ac:dyDescent="0.25">
      <c r="A13" s="75"/>
      <c r="B13" s="127" t="s">
        <v>263</v>
      </c>
      <c r="C13" s="74" t="s">
        <v>11</v>
      </c>
      <c r="D13" s="113">
        <v>3288266</v>
      </c>
      <c r="E13" s="113">
        <v>3288266</v>
      </c>
      <c r="F13" s="121"/>
      <c r="G13" s="113">
        <v>0</v>
      </c>
      <c r="H13" s="121"/>
      <c r="I13" s="25"/>
      <c r="J13" s="25"/>
      <c r="K13" s="25"/>
      <c r="L13" s="25"/>
      <c r="M13" s="25"/>
      <c r="N13" s="25"/>
      <c r="O13" s="25"/>
      <c r="P13" s="25"/>
      <c r="Q13" s="24"/>
      <c r="R13" s="25"/>
    </row>
    <row r="14" spans="1:18" ht="30" x14ac:dyDescent="0.25">
      <c r="A14" s="75"/>
      <c r="B14" s="127" t="s">
        <v>264</v>
      </c>
      <c r="C14" s="74" t="s">
        <v>13</v>
      </c>
      <c r="D14" s="113">
        <v>0</v>
      </c>
      <c r="E14" s="113">
        <v>0</v>
      </c>
      <c r="F14" s="121"/>
      <c r="G14" s="113">
        <v>0</v>
      </c>
      <c r="H14" s="121"/>
      <c r="I14" s="25"/>
      <c r="J14" s="25"/>
      <c r="K14" s="25"/>
      <c r="L14" s="25"/>
      <c r="M14" s="25"/>
      <c r="N14" s="25"/>
      <c r="O14" s="25"/>
      <c r="P14" s="25"/>
      <c r="Q14" s="24"/>
      <c r="R14" s="25"/>
    </row>
    <row r="15" spans="1:18" x14ac:dyDescent="0.25">
      <c r="A15" s="75"/>
      <c r="B15" s="127" t="s">
        <v>265</v>
      </c>
      <c r="C15" s="74" t="s">
        <v>15</v>
      </c>
      <c r="D15" s="113">
        <v>0</v>
      </c>
      <c r="E15" s="121"/>
      <c r="F15" s="113">
        <v>0</v>
      </c>
      <c r="G15" s="113">
        <v>0</v>
      </c>
      <c r="H15" s="113">
        <v>0</v>
      </c>
      <c r="I15" s="25"/>
      <c r="J15" s="25"/>
      <c r="K15" s="25"/>
      <c r="L15" s="25"/>
      <c r="M15" s="25"/>
      <c r="N15" s="25"/>
      <c r="O15" s="25"/>
      <c r="P15" s="25"/>
      <c r="Q15" s="24"/>
      <c r="R15" s="25"/>
    </row>
    <row r="16" spans="1:18" x14ac:dyDescent="0.25">
      <c r="A16" s="75"/>
      <c r="B16" s="127" t="s">
        <v>266</v>
      </c>
      <c r="C16" s="74" t="s">
        <v>17</v>
      </c>
      <c r="D16" s="113">
        <v>0</v>
      </c>
      <c r="E16" s="121"/>
      <c r="F16" s="113">
        <v>0</v>
      </c>
      <c r="G16" s="113">
        <v>0</v>
      </c>
      <c r="H16" s="113">
        <v>0</v>
      </c>
      <c r="I16" s="25"/>
      <c r="J16" s="25"/>
      <c r="K16" s="25"/>
      <c r="L16" s="25"/>
      <c r="M16" s="25"/>
      <c r="N16" s="25"/>
      <c r="O16" s="25"/>
      <c r="P16" s="25"/>
      <c r="Q16" s="24"/>
      <c r="R16" s="25"/>
    </row>
    <row r="17" spans="1:18" x14ac:dyDescent="0.25">
      <c r="A17" s="75"/>
      <c r="B17" s="127" t="s">
        <v>267</v>
      </c>
      <c r="C17" s="74" t="s">
        <v>19</v>
      </c>
      <c r="D17" s="113">
        <v>0</v>
      </c>
      <c r="E17" s="113">
        <v>0</v>
      </c>
      <c r="F17" s="121"/>
      <c r="G17" s="121"/>
      <c r="H17" s="121"/>
      <c r="I17" s="25"/>
      <c r="J17" s="25"/>
      <c r="K17" s="25"/>
      <c r="L17" s="25"/>
      <c r="M17" s="25"/>
      <c r="N17" s="25"/>
      <c r="O17" s="25"/>
      <c r="P17" s="25"/>
      <c r="Q17" s="24"/>
      <c r="R17" s="25"/>
    </row>
    <row r="18" spans="1:18" x14ac:dyDescent="0.25">
      <c r="A18" s="75"/>
      <c r="B18" s="127" t="s">
        <v>268</v>
      </c>
      <c r="C18" s="74" t="s">
        <v>21</v>
      </c>
      <c r="D18" s="113">
        <v>0</v>
      </c>
      <c r="E18" s="113">
        <v>0</v>
      </c>
      <c r="F18" s="121"/>
      <c r="G18" s="121"/>
      <c r="H18" s="121"/>
      <c r="I18" s="25"/>
      <c r="J18" s="25"/>
      <c r="K18" s="25"/>
      <c r="L18" s="25"/>
      <c r="M18" s="25"/>
      <c r="N18" s="25"/>
      <c r="O18" s="25"/>
      <c r="P18" s="25"/>
      <c r="Q18" s="24"/>
      <c r="R18" s="25"/>
    </row>
    <row r="19" spans="1:18" x14ac:dyDescent="0.25">
      <c r="A19" s="75"/>
      <c r="B19" s="127" t="s">
        <v>269</v>
      </c>
      <c r="C19" s="74" t="s">
        <v>23</v>
      </c>
      <c r="D19" s="113">
        <v>0</v>
      </c>
      <c r="E19" s="121"/>
      <c r="F19" s="113">
        <v>0</v>
      </c>
      <c r="G19" s="113">
        <v>0</v>
      </c>
      <c r="H19" s="113">
        <v>0</v>
      </c>
      <c r="I19" s="25"/>
      <c r="J19" s="25"/>
      <c r="K19" s="25"/>
      <c r="L19" s="25"/>
      <c r="M19" s="25"/>
      <c r="N19" s="25"/>
      <c r="O19" s="25"/>
      <c r="P19" s="25"/>
      <c r="Q19" s="24"/>
      <c r="R19" s="25"/>
    </row>
    <row r="20" spans="1:18" x14ac:dyDescent="0.25">
      <c r="A20" s="75"/>
      <c r="B20" s="127" t="s">
        <v>270</v>
      </c>
      <c r="C20" s="74" t="s">
        <v>25</v>
      </c>
      <c r="D20" s="113">
        <v>0</v>
      </c>
      <c r="E20" s="121"/>
      <c r="F20" s="113">
        <v>0</v>
      </c>
      <c r="G20" s="113">
        <v>0</v>
      </c>
      <c r="H20" s="113">
        <v>0</v>
      </c>
      <c r="I20" s="25"/>
      <c r="J20" s="25"/>
      <c r="K20" s="25"/>
      <c r="L20" s="25"/>
      <c r="M20" s="25"/>
      <c r="N20" s="25"/>
      <c r="O20" s="25"/>
      <c r="P20" s="25"/>
      <c r="Q20" s="24"/>
      <c r="R20" s="25"/>
    </row>
    <row r="21" spans="1:18" x14ac:dyDescent="0.25">
      <c r="A21" s="75"/>
      <c r="B21" s="127" t="s">
        <v>271</v>
      </c>
      <c r="C21" s="74" t="s">
        <v>27</v>
      </c>
      <c r="D21" s="113">
        <v>0</v>
      </c>
      <c r="E21" s="121"/>
      <c r="F21" s="113">
        <v>0</v>
      </c>
      <c r="G21" s="113">
        <v>0</v>
      </c>
      <c r="H21" s="113">
        <v>0</v>
      </c>
      <c r="I21" s="25"/>
      <c r="J21" s="25"/>
      <c r="K21" s="25"/>
      <c r="L21" s="25"/>
      <c r="M21" s="25"/>
      <c r="N21" s="25"/>
      <c r="O21" s="25"/>
      <c r="P21" s="25"/>
      <c r="Q21" s="24"/>
      <c r="R21" s="25"/>
    </row>
    <row r="22" spans="1:18" x14ac:dyDescent="0.25">
      <c r="A22" s="75"/>
      <c r="B22" s="127" t="s">
        <v>272</v>
      </c>
      <c r="C22" s="74" t="s">
        <v>29</v>
      </c>
      <c r="D22" s="113">
        <v>0</v>
      </c>
      <c r="E22" s="121"/>
      <c r="F22" s="113">
        <v>0</v>
      </c>
      <c r="G22" s="113">
        <v>0</v>
      </c>
      <c r="H22" s="113">
        <v>0</v>
      </c>
      <c r="I22" s="25"/>
      <c r="J22" s="25"/>
      <c r="K22" s="25"/>
      <c r="L22" s="25"/>
      <c r="M22" s="25"/>
      <c r="N22" s="25"/>
      <c r="O22" s="25"/>
      <c r="P22" s="25"/>
      <c r="Q22" s="24"/>
      <c r="R22" s="25"/>
    </row>
    <row r="23" spans="1:18" x14ac:dyDescent="0.25">
      <c r="A23" s="75"/>
      <c r="B23" s="127" t="s">
        <v>273</v>
      </c>
      <c r="C23" s="74" t="s">
        <v>31</v>
      </c>
      <c r="D23" s="128">
        <v>17601220</v>
      </c>
      <c r="E23" s="128">
        <v>17601220</v>
      </c>
      <c r="F23" s="121"/>
      <c r="G23" s="121"/>
      <c r="H23" s="121"/>
      <c r="I23" s="25"/>
      <c r="J23" s="25"/>
      <c r="K23" s="25"/>
      <c r="L23" s="25"/>
      <c r="M23" s="25"/>
      <c r="N23" s="25"/>
      <c r="O23" s="25"/>
      <c r="P23" s="25"/>
      <c r="Q23" s="24"/>
      <c r="R23" s="25"/>
    </row>
    <row r="24" spans="1:18" x14ac:dyDescent="0.25">
      <c r="A24" s="75"/>
      <c r="B24" s="127" t="s">
        <v>148</v>
      </c>
      <c r="C24" s="74" t="s">
        <v>33</v>
      </c>
      <c r="D24" s="113">
        <v>2308908</v>
      </c>
      <c r="E24" s="121"/>
      <c r="F24" s="113">
        <v>0</v>
      </c>
      <c r="G24" s="113">
        <v>2308908</v>
      </c>
      <c r="H24" s="113">
        <v>0</v>
      </c>
      <c r="I24" s="25"/>
      <c r="J24" s="25"/>
      <c r="K24" s="25"/>
      <c r="L24" s="25"/>
      <c r="M24" s="25"/>
      <c r="N24" s="25"/>
      <c r="O24" s="25"/>
      <c r="P24" s="25"/>
      <c r="Q24" s="24"/>
      <c r="R24" s="25"/>
    </row>
    <row r="25" spans="1:18" x14ac:dyDescent="0.25">
      <c r="A25" s="75"/>
      <c r="B25" s="127" t="s">
        <v>274</v>
      </c>
      <c r="C25" s="74" t="s">
        <v>35</v>
      </c>
      <c r="D25" s="113">
        <v>0</v>
      </c>
      <c r="E25" s="121"/>
      <c r="F25" s="113">
        <v>0</v>
      </c>
      <c r="G25" s="113">
        <v>0</v>
      </c>
      <c r="H25" s="113">
        <v>0</v>
      </c>
      <c r="I25" s="25"/>
      <c r="J25" s="25"/>
      <c r="K25" s="25"/>
      <c r="L25" s="25"/>
      <c r="M25" s="25"/>
      <c r="N25" s="25"/>
      <c r="O25" s="25"/>
      <c r="P25" s="25"/>
      <c r="Q25" s="24"/>
      <c r="R25" s="25"/>
    </row>
    <row r="26" spans="1:18" x14ac:dyDescent="0.25">
      <c r="A26" s="75"/>
      <c r="B26" s="127" t="s">
        <v>275</v>
      </c>
      <c r="C26" s="74" t="s">
        <v>37</v>
      </c>
      <c r="D26" s="113">
        <v>0</v>
      </c>
      <c r="E26" s="121"/>
      <c r="F26" s="121"/>
      <c r="G26" s="121"/>
      <c r="H26" s="113">
        <v>0</v>
      </c>
      <c r="I26" s="25"/>
      <c r="J26" s="25"/>
      <c r="K26" s="25"/>
      <c r="L26" s="25"/>
      <c r="M26" s="25"/>
      <c r="N26" s="25"/>
      <c r="O26" s="25"/>
      <c r="P26" s="25"/>
      <c r="Q26" s="24"/>
      <c r="R26" s="25"/>
    </row>
    <row r="27" spans="1:18" x14ac:dyDescent="0.25">
      <c r="A27" s="75"/>
      <c r="B27" s="127" t="s">
        <v>276</v>
      </c>
      <c r="C27" s="74" t="s">
        <v>39</v>
      </c>
      <c r="D27" s="113"/>
      <c r="E27" s="121"/>
      <c r="F27" s="121"/>
      <c r="G27" s="121"/>
      <c r="H27" s="113"/>
      <c r="I27" s="25"/>
      <c r="J27" s="25"/>
      <c r="K27" s="25"/>
      <c r="L27" s="25"/>
      <c r="M27" s="25"/>
      <c r="N27" s="25"/>
      <c r="O27" s="25"/>
      <c r="P27" s="25"/>
      <c r="Q27" s="24"/>
      <c r="R27" s="25"/>
    </row>
    <row r="28" spans="1:18" x14ac:dyDescent="0.25">
      <c r="A28" s="75"/>
      <c r="B28" s="127" t="s">
        <v>277</v>
      </c>
      <c r="C28" s="74" t="s">
        <v>41</v>
      </c>
      <c r="D28" s="113"/>
      <c r="E28" s="113"/>
      <c r="F28" s="113"/>
      <c r="G28" s="113"/>
      <c r="H28" s="113"/>
      <c r="I28" s="25"/>
      <c r="J28" s="25"/>
      <c r="K28" s="25"/>
      <c r="L28" s="25"/>
      <c r="M28" s="25"/>
      <c r="N28" s="25"/>
      <c r="O28" s="25"/>
      <c r="P28" s="25"/>
      <c r="Q28" s="24"/>
      <c r="R28" s="25"/>
    </row>
    <row r="29" spans="1:18" x14ac:dyDescent="0.25">
      <c r="A29" s="75"/>
      <c r="B29" s="127" t="s">
        <v>278</v>
      </c>
      <c r="C29" s="74" t="s">
        <v>43</v>
      </c>
      <c r="D29" s="113"/>
      <c r="E29" s="113"/>
      <c r="F29" s="113"/>
      <c r="G29" s="113"/>
      <c r="H29" s="113"/>
      <c r="I29" s="25"/>
      <c r="J29" s="25"/>
      <c r="K29" s="25"/>
      <c r="L29" s="25"/>
      <c r="M29" s="25"/>
      <c r="N29" s="25"/>
      <c r="O29" s="25"/>
      <c r="P29" s="25"/>
      <c r="Q29" s="24"/>
      <c r="R29" s="25"/>
    </row>
    <row r="30" spans="1:18" x14ac:dyDescent="0.25">
      <c r="A30" s="75"/>
      <c r="B30" s="127" t="s">
        <v>279</v>
      </c>
      <c r="C30" s="74" t="s">
        <v>45</v>
      </c>
      <c r="D30" s="113"/>
      <c r="E30" s="113"/>
      <c r="F30" s="113"/>
      <c r="G30" s="113"/>
      <c r="H30" s="113"/>
      <c r="I30" s="25"/>
      <c r="J30" s="25"/>
      <c r="K30" s="25"/>
      <c r="L30" s="25"/>
      <c r="M30" s="25"/>
      <c r="N30" s="25"/>
      <c r="O30" s="25"/>
      <c r="P30" s="25"/>
      <c r="Q30" s="24"/>
      <c r="R30" s="25"/>
    </row>
    <row r="31" spans="1:18" x14ac:dyDescent="0.25">
      <c r="A31" s="75"/>
      <c r="B31" s="127" t="s">
        <v>280</v>
      </c>
      <c r="C31" s="74" t="s">
        <v>47</v>
      </c>
      <c r="D31" s="113"/>
      <c r="E31" s="113"/>
      <c r="F31" s="113"/>
      <c r="G31" s="113"/>
      <c r="H31" s="113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30" x14ac:dyDescent="0.25">
      <c r="A32" s="75"/>
      <c r="B32" s="119" t="s">
        <v>281</v>
      </c>
      <c r="C32" s="74"/>
      <c r="D32" s="121"/>
      <c r="E32" s="121"/>
      <c r="F32" s="121"/>
      <c r="G32" s="121"/>
      <c r="H32" s="121"/>
      <c r="J32" s="25"/>
    </row>
    <row r="33" spans="1:18" ht="30" x14ac:dyDescent="0.25">
      <c r="A33" s="75"/>
      <c r="B33" s="127" t="s">
        <v>281</v>
      </c>
      <c r="C33" s="74" t="s">
        <v>49</v>
      </c>
      <c r="D33" s="113"/>
      <c r="E33" s="121"/>
      <c r="F33" s="121"/>
      <c r="G33" s="121"/>
      <c r="H33" s="121"/>
      <c r="J33" s="25"/>
      <c r="K33" s="25"/>
      <c r="L33" s="25"/>
      <c r="M33" s="24"/>
      <c r="N33" s="24"/>
      <c r="O33" s="25"/>
    </row>
    <row r="34" spans="1:18" x14ac:dyDescent="0.25">
      <c r="A34" s="75"/>
      <c r="B34" s="119" t="s">
        <v>282</v>
      </c>
      <c r="C34" s="74"/>
      <c r="D34" s="121"/>
      <c r="E34" s="121"/>
      <c r="F34" s="121"/>
      <c r="G34" s="121"/>
      <c r="H34" s="121"/>
      <c r="J34" s="25"/>
    </row>
    <row r="35" spans="1:18" ht="30" x14ac:dyDescent="0.25">
      <c r="A35" s="75"/>
      <c r="B35" s="127" t="s">
        <v>283</v>
      </c>
      <c r="C35" s="74" t="s">
        <v>51</v>
      </c>
      <c r="D35" s="164">
        <v>10707242</v>
      </c>
      <c r="E35" s="164">
        <v>10707242</v>
      </c>
      <c r="F35" s="113"/>
      <c r="G35" s="113"/>
      <c r="H35" s="113"/>
      <c r="J35" s="25"/>
      <c r="K35" s="25"/>
      <c r="L35" s="25"/>
      <c r="M35" s="25"/>
      <c r="N35" s="25"/>
      <c r="O35" s="25"/>
      <c r="Q35" s="25"/>
      <c r="R35" s="25"/>
    </row>
    <row r="36" spans="1:18" x14ac:dyDescent="0.25">
      <c r="A36" s="75"/>
      <c r="B36" s="127" t="s">
        <v>284</v>
      </c>
      <c r="C36" s="74" t="s">
        <v>53</v>
      </c>
      <c r="D36" s="113"/>
      <c r="E36" s="113"/>
      <c r="F36" s="113"/>
      <c r="G36" s="113"/>
      <c r="H36" s="121"/>
      <c r="J36" s="25"/>
      <c r="K36" s="25"/>
      <c r="L36" s="25"/>
      <c r="M36" s="25"/>
      <c r="N36" s="25"/>
      <c r="O36" s="25"/>
      <c r="Q36" s="25"/>
      <c r="R36" s="25"/>
    </row>
    <row r="37" spans="1:18" x14ac:dyDescent="0.25">
      <c r="A37" s="75"/>
      <c r="B37" s="127" t="s">
        <v>285</v>
      </c>
      <c r="C37" s="74" t="s">
        <v>55</v>
      </c>
      <c r="D37" s="113"/>
      <c r="E37" s="113"/>
      <c r="F37" s="113"/>
      <c r="G37" s="113"/>
      <c r="H37" s="113"/>
      <c r="J37" s="25"/>
      <c r="K37" s="25"/>
      <c r="L37" s="25"/>
      <c r="M37" s="25"/>
      <c r="N37" s="25"/>
      <c r="O37" s="25"/>
      <c r="Q37" s="25"/>
      <c r="R37" s="25"/>
    </row>
    <row r="38" spans="1:18" x14ac:dyDescent="0.25">
      <c r="A38" s="75"/>
      <c r="B38" s="127" t="s">
        <v>286</v>
      </c>
      <c r="C38" s="74" t="s">
        <v>57</v>
      </c>
      <c r="D38" s="113"/>
      <c r="E38" s="113"/>
      <c r="F38" s="113"/>
      <c r="G38" s="113"/>
      <c r="H38" s="113"/>
      <c r="J38" s="25"/>
      <c r="K38" s="25"/>
      <c r="L38" s="25"/>
      <c r="M38" s="25"/>
      <c r="N38" s="25"/>
      <c r="O38" s="25"/>
      <c r="Q38" s="25"/>
      <c r="R38" s="25"/>
    </row>
    <row r="39" spans="1:18" x14ac:dyDescent="0.25">
      <c r="A39" s="75"/>
      <c r="B39" s="127" t="s">
        <v>287</v>
      </c>
      <c r="C39" s="74" t="s">
        <v>59</v>
      </c>
      <c r="D39" s="113"/>
      <c r="E39" s="113"/>
      <c r="F39" s="113"/>
      <c r="G39" s="113"/>
      <c r="H39" s="113"/>
      <c r="J39" s="25"/>
      <c r="K39" s="25"/>
      <c r="L39" s="25"/>
      <c r="M39" s="25"/>
      <c r="N39" s="25"/>
      <c r="O39" s="25"/>
      <c r="P39" s="24"/>
      <c r="Q39" s="25"/>
      <c r="R39" s="25"/>
    </row>
    <row r="40" spans="1:18" x14ac:dyDescent="0.25">
      <c r="A40" s="75"/>
      <c r="B40" s="119" t="s">
        <v>288</v>
      </c>
      <c r="C40" s="74" t="s">
        <v>61</v>
      </c>
      <c r="D40" s="164">
        <v>10707242</v>
      </c>
      <c r="E40" s="164">
        <v>10707242</v>
      </c>
      <c r="F40" s="113"/>
      <c r="G40" s="113"/>
      <c r="H40" s="113"/>
      <c r="J40" s="25"/>
      <c r="K40" s="25"/>
      <c r="L40" s="25"/>
      <c r="M40" s="25"/>
      <c r="N40" s="25"/>
      <c r="O40" s="25"/>
      <c r="P40" s="25"/>
      <c r="Q40" s="25"/>
      <c r="R40" s="25"/>
    </row>
    <row r="41" spans="1:18" x14ac:dyDescent="0.25">
      <c r="A41" s="75"/>
      <c r="B41" s="119" t="s">
        <v>289</v>
      </c>
      <c r="C41" s="74" t="s">
        <v>63</v>
      </c>
      <c r="D41" s="113">
        <v>12109750</v>
      </c>
      <c r="E41" s="113">
        <v>9800842</v>
      </c>
      <c r="F41" s="113">
        <v>0</v>
      </c>
      <c r="G41" s="113">
        <v>2308908</v>
      </c>
      <c r="H41" s="113">
        <v>0</v>
      </c>
      <c r="J41" s="25"/>
      <c r="K41" s="25"/>
      <c r="L41" s="25"/>
      <c r="M41" s="25"/>
      <c r="N41" s="25"/>
      <c r="O41" s="25"/>
      <c r="P41" s="25"/>
      <c r="Q41" s="25"/>
      <c r="R41" s="25"/>
    </row>
    <row r="42" spans="1:18" x14ac:dyDescent="0.25">
      <c r="A42" s="75"/>
      <c r="B42" s="119" t="s">
        <v>290</v>
      </c>
      <c r="C42" s="74"/>
      <c r="D42" s="121"/>
      <c r="E42" s="121"/>
      <c r="F42" s="121"/>
      <c r="G42" s="121"/>
      <c r="H42" s="121"/>
    </row>
    <row r="43" spans="1:18" x14ac:dyDescent="0.25">
      <c r="A43" s="75"/>
      <c r="B43" s="127" t="s">
        <v>291</v>
      </c>
      <c r="C43" s="74" t="s">
        <v>65</v>
      </c>
      <c r="D43" s="113"/>
      <c r="E43" s="121"/>
      <c r="F43" s="121"/>
      <c r="G43" s="113"/>
      <c r="H43" s="121"/>
      <c r="J43" s="25"/>
      <c r="K43" s="25"/>
      <c r="L43" s="24"/>
      <c r="M43" s="24"/>
      <c r="N43" s="24"/>
      <c r="O43" s="24"/>
      <c r="P43" s="25"/>
      <c r="Q43" s="25"/>
    </row>
    <row r="44" spans="1:18" ht="30" x14ac:dyDescent="0.25">
      <c r="A44" s="75"/>
      <c r="B44" s="127" t="s">
        <v>292</v>
      </c>
      <c r="C44" s="74" t="s">
        <v>67</v>
      </c>
      <c r="D44" s="113"/>
      <c r="E44" s="121"/>
      <c r="F44" s="121"/>
      <c r="G44" s="113"/>
      <c r="H44" s="121"/>
      <c r="J44" s="25"/>
      <c r="K44" s="25"/>
      <c r="L44" s="24"/>
      <c r="M44" s="24"/>
      <c r="N44" s="24"/>
      <c r="O44" s="24"/>
      <c r="P44" s="25"/>
      <c r="Q44" s="25"/>
    </row>
    <row r="45" spans="1:18" x14ac:dyDescent="0.25">
      <c r="A45" s="75"/>
      <c r="B45" s="127" t="s">
        <v>293</v>
      </c>
      <c r="C45" s="74" t="s">
        <v>69</v>
      </c>
      <c r="D45" s="113"/>
      <c r="E45" s="121"/>
      <c r="F45" s="121"/>
      <c r="G45" s="113"/>
      <c r="H45" s="113"/>
      <c r="J45" s="25"/>
      <c r="K45" s="25"/>
      <c r="L45" s="24"/>
      <c r="M45" s="24"/>
      <c r="N45" s="24"/>
      <c r="O45" s="24"/>
      <c r="P45" s="25"/>
      <c r="Q45" s="25"/>
    </row>
    <row r="46" spans="1:18" x14ac:dyDescent="0.25">
      <c r="A46" s="75"/>
      <c r="B46" s="127" t="s">
        <v>294</v>
      </c>
      <c r="C46" s="74" t="s">
        <v>71</v>
      </c>
      <c r="D46" s="113"/>
      <c r="E46" s="121"/>
      <c r="F46" s="121"/>
      <c r="G46" s="113"/>
      <c r="H46" s="113"/>
      <c r="J46" s="25"/>
      <c r="K46" s="25"/>
      <c r="L46" s="24"/>
      <c r="M46" s="24"/>
      <c r="N46" s="24"/>
      <c r="O46" s="24"/>
      <c r="P46" s="25"/>
      <c r="Q46" s="25"/>
    </row>
    <row r="47" spans="1:18" x14ac:dyDescent="0.25">
      <c r="A47" s="75"/>
      <c r="B47" s="127" t="s">
        <v>295</v>
      </c>
      <c r="C47" s="74" t="s">
        <v>73</v>
      </c>
      <c r="D47" s="113"/>
      <c r="E47" s="121"/>
      <c r="F47" s="121"/>
      <c r="G47" s="113"/>
      <c r="H47" s="121"/>
      <c r="J47" s="25"/>
      <c r="K47" s="25"/>
      <c r="L47" s="24"/>
      <c r="M47" s="24"/>
      <c r="N47" s="24"/>
      <c r="O47" s="24"/>
      <c r="P47" s="24"/>
      <c r="Q47" s="25"/>
    </row>
    <row r="48" spans="1:18" x14ac:dyDescent="0.25">
      <c r="A48" s="75"/>
      <c r="B48" s="127" t="s">
        <v>296</v>
      </c>
      <c r="C48" s="74" t="s">
        <v>75</v>
      </c>
      <c r="D48" s="113"/>
      <c r="E48" s="121"/>
      <c r="F48" s="121"/>
      <c r="G48" s="113"/>
      <c r="H48" s="113"/>
      <c r="J48" s="25"/>
      <c r="K48" s="25"/>
      <c r="L48" s="24"/>
      <c r="M48" s="24"/>
      <c r="N48" s="24"/>
      <c r="O48" s="24"/>
      <c r="P48" s="24"/>
      <c r="Q48" s="25"/>
    </row>
    <row r="49" spans="1:18" x14ac:dyDescent="0.25">
      <c r="A49" s="75"/>
      <c r="B49" s="127" t="s">
        <v>297</v>
      </c>
      <c r="C49" s="74" t="s">
        <v>77</v>
      </c>
      <c r="D49" s="113"/>
      <c r="E49" s="121"/>
      <c r="F49" s="121"/>
      <c r="G49" s="113"/>
      <c r="H49" s="121"/>
      <c r="J49" s="25"/>
      <c r="K49" s="25"/>
      <c r="L49" s="24"/>
      <c r="M49" s="24"/>
      <c r="N49" s="24"/>
      <c r="O49" s="24"/>
      <c r="P49" s="24"/>
      <c r="Q49" s="25"/>
    </row>
    <row r="50" spans="1:18" ht="30" x14ac:dyDescent="0.25">
      <c r="A50" s="75"/>
      <c r="B50" s="127" t="s">
        <v>298</v>
      </c>
      <c r="C50" s="74" t="s">
        <v>79</v>
      </c>
      <c r="D50" s="113"/>
      <c r="E50" s="121"/>
      <c r="F50" s="121"/>
      <c r="G50" s="113"/>
      <c r="H50" s="113"/>
      <c r="J50" s="25"/>
      <c r="K50" s="25"/>
      <c r="L50" s="24"/>
      <c r="M50" s="24"/>
      <c r="N50" s="24"/>
      <c r="O50" s="24"/>
      <c r="P50" s="24"/>
      <c r="Q50" s="25"/>
    </row>
    <row r="51" spans="1:18" x14ac:dyDescent="0.25">
      <c r="A51" s="75"/>
      <c r="B51" s="127" t="s">
        <v>299</v>
      </c>
      <c r="C51" s="74" t="s">
        <v>81</v>
      </c>
      <c r="D51" s="113"/>
      <c r="E51" s="121"/>
      <c r="F51" s="121"/>
      <c r="G51" s="113"/>
      <c r="H51" s="113"/>
      <c r="J51" s="25"/>
      <c r="K51" s="25"/>
      <c r="L51" s="24"/>
      <c r="M51" s="24"/>
      <c r="N51" s="24"/>
      <c r="O51" s="25"/>
      <c r="P51" s="24"/>
      <c r="Q51" s="24"/>
      <c r="R51" s="25"/>
    </row>
    <row r="52" spans="1:18" x14ac:dyDescent="0.25">
      <c r="A52" s="75"/>
      <c r="B52" s="127" t="s">
        <v>300</v>
      </c>
      <c r="C52" s="74" t="s">
        <v>83</v>
      </c>
      <c r="D52" s="113"/>
      <c r="E52" s="121"/>
      <c r="F52" s="121"/>
      <c r="G52" s="113"/>
      <c r="H52" s="113"/>
      <c r="J52" s="25"/>
      <c r="K52" s="25"/>
      <c r="L52" s="24"/>
      <c r="M52" s="24"/>
      <c r="N52" s="24"/>
      <c r="O52" s="25"/>
      <c r="P52" s="24"/>
      <c r="Q52" s="24"/>
      <c r="R52" s="25"/>
    </row>
    <row r="53" spans="1:18" x14ac:dyDescent="0.25">
      <c r="A53" s="75"/>
      <c r="B53" s="119" t="s">
        <v>301</v>
      </c>
      <c r="C53" s="74" t="s">
        <v>85</v>
      </c>
      <c r="D53" s="113"/>
      <c r="E53" s="121"/>
      <c r="F53" s="121"/>
      <c r="G53" s="113"/>
      <c r="H53" s="113"/>
      <c r="J53" s="25"/>
      <c r="K53" s="25"/>
      <c r="L53" s="24"/>
      <c r="M53" s="24"/>
      <c r="N53" s="24"/>
      <c r="O53" s="25"/>
      <c r="P53" s="24"/>
      <c r="Q53" s="25"/>
      <c r="R53" s="25"/>
    </row>
    <row r="54" spans="1:18" x14ac:dyDescent="0.25">
      <c r="B54" s="119" t="s">
        <v>302</v>
      </c>
      <c r="C54" s="74"/>
      <c r="D54" s="121"/>
      <c r="E54" s="121"/>
      <c r="F54" s="121"/>
      <c r="G54" s="121"/>
      <c r="H54" s="121"/>
    </row>
    <row r="55" spans="1:18" ht="30" x14ac:dyDescent="0.25">
      <c r="B55" s="127" t="s">
        <v>303</v>
      </c>
      <c r="C55" s="74" t="s">
        <v>87</v>
      </c>
      <c r="D55" s="113">
        <v>10707242</v>
      </c>
      <c r="E55" s="113">
        <v>10707242</v>
      </c>
      <c r="F55" s="113"/>
      <c r="G55" s="113"/>
      <c r="H55" s="121"/>
      <c r="J55" s="25"/>
      <c r="K55" s="25"/>
      <c r="L55" s="25"/>
      <c r="M55" s="25"/>
    </row>
    <row r="56" spans="1:18" x14ac:dyDescent="0.25">
      <c r="B56" s="127" t="s">
        <v>304</v>
      </c>
      <c r="C56" s="74" t="s">
        <v>89</v>
      </c>
      <c r="D56" s="113"/>
      <c r="E56" s="113"/>
      <c r="F56" s="113"/>
      <c r="G56" s="113"/>
      <c r="H56" s="113"/>
      <c r="J56" s="25"/>
      <c r="K56" s="25"/>
      <c r="L56" s="25"/>
      <c r="M56" s="25"/>
    </row>
    <row r="57" spans="1:18" x14ac:dyDescent="0.25">
      <c r="B57" s="127" t="s">
        <v>305</v>
      </c>
      <c r="C57" s="74" t="s">
        <v>208</v>
      </c>
      <c r="D57" s="113"/>
      <c r="E57" s="113"/>
      <c r="F57" s="113"/>
      <c r="G57" s="113"/>
      <c r="H57" s="121"/>
      <c r="J57" s="25"/>
      <c r="K57" s="25"/>
      <c r="L57" s="25"/>
      <c r="M57" s="25"/>
    </row>
    <row r="58" spans="1:18" x14ac:dyDescent="0.25">
      <c r="B58" s="127" t="s">
        <v>306</v>
      </c>
      <c r="C58" s="74" t="s">
        <v>209</v>
      </c>
      <c r="D58" s="113">
        <v>10707242</v>
      </c>
      <c r="E58" s="113">
        <v>10707242</v>
      </c>
      <c r="F58" s="113"/>
      <c r="G58" s="113"/>
      <c r="H58" s="113"/>
      <c r="J58" s="25"/>
      <c r="K58" s="25"/>
      <c r="L58" s="25"/>
      <c r="M58" s="25"/>
    </row>
    <row r="59" spans="1:18" x14ac:dyDescent="0.25">
      <c r="B59" s="119" t="s">
        <v>307</v>
      </c>
      <c r="C59" s="74"/>
      <c r="D59" s="121"/>
      <c r="E59" s="121"/>
      <c r="F59" s="121"/>
      <c r="G59" s="121"/>
      <c r="H59" s="121"/>
      <c r="J59" s="25"/>
      <c r="K59" s="25"/>
      <c r="L59" s="25"/>
      <c r="M59" s="25"/>
    </row>
    <row r="60" spans="1:18" x14ac:dyDescent="0.25">
      <c r="B60" s="127" t="s">
        <v>308</v>
      </c>
      <c r="C60" s="74" t="s">
        <v>309</v>
      </c>
      <c r="D60" s="113"/>
      <c r="E60" s="113"/>
      <c r="F60" s="113"/>
      <c r="G60" s="113"/>
      <c r="H60" s="113"/>
      <c r="J60" s="25"/>
      <c r="K60" s="25"/>
      <c r="L60" s="25"/>
      <c r="M60" s="25"/>
      <c r="N60" s="25"/>
    </row>
    <row r="61" spans="1:18" x14ac:dyDescent="0.25">
      <c r="B61" s="127" t="s">
        <v>310</v>
      </c>
      <c r="C61" s="74" t="s">
        <v>311</v>
      </c>
      <c r="D61" s="113"/>
      <c r="E61" s="113"/>
      <c r="F61" s="113"/>
      <c r="G61" s="113"/>
      <c r="H61" s="113"/>
      <c r="J61" s="25"/>
      <c r="K61" s="25"/>
      <c r="L61" s="25"/>
      <c r="M61" s="25"/>
      <c r="N61" s="25"/>
    </row>
    <row r="62" spans="1:18" ht="30" x14ac:dyDescent="0.25">
      <c r="A62" s="75"/>
      <c r="B62" s="127" t="s">
        <v>312</v>
      </c>
      <c r="C62" s="74" t="s">
        <v>96</v>
      </c>
      <c r="D62" s="113">
        <v>12109750</v>
      </c>
      <c r="E62" s="113">
        <v>9800842</v>
      </c>
      <c r="F62" s="113">
        <v>0</v>
      </c>
      <c r="G62" s="113">
        <v>2308908</v>
      </c>
      <c r="H62" s="113">
        <v>0</v>
      </c>
      <c r="J62" s="25"/>
      <c r="K62" s="25"/>
      <c r="L62" s="25"/>
      <c r="M62" s="25"/>
      <c r="N62" s="25"/>
      <c r="O62" s="25"/>
    </row>
    <row r="63" spans="1:18" x14ac:dyDescent="0.25">
      <c r="A63" s="75"/>
      <c r="B63" s="127" t="s">
        <v>313</v>
      </c>
      <c r="C63" s="74" t="s">
        <v>98</v>
      </c>
      <c r="D63" s="113">
        <v>22816992</v>
      </c>
      <c r="E63" s="113">
        <v>20508084</v>
      </c>
      <c r="F63" s="113">
        <v>0</v>
      </c>
      <c r="G63" s="113">
        <v>2308908</v>
      </c>
      <c r="H63" s="121"/>
      <c r="I63" s="25"/>
      <c r="J63" s="25"/>
      <c r="K63" s="25"/>
      <c r="L63" s="25"/>
      <c r="M63" s="25"/>
      <c r="N63" s="25"/>
      <c r="O63" s="25"/>
      <c r="P63" s="25"/>
    </row>
    <row r="64" spans="1:18" ht="30" x14ac:dyDescent="0.25">
      <c r="A64" s="75"/>
      <c r="B64" s="127" t="s">
        <v>314</v>
      </c>
      <c r="C64" s="74" t="s">
        <v>104</v>
      </c>
      <c r="D64" s="113">
        <v>12109750</v>
      </c>
      <c r="E64" s="113">
        <v>9800842</v>
      </c>
      <c r="F64" s="113">
        <v>0</v>
      </c>
      <c r="G64" s="113">
        <v>2308908</v>
      </c>
      <c r="H64" s="113">
        <v>0</v>
      </c>
      <c r="J64" s="25"/>
      <c r="K64" s="25"/>
      <c r="L64" s="25"/>
      <c r="M64" s="25"/>
      <c r="N64" s="25"/>
      <c r="O64" s="25"/>
    </row>
    <row r="65" spans="1:15" x14ac:dyDescent="0.25">
      <c r="A65" s="75"/>
      <c r="B65" s="127" t="s">
        <v>315</v>
      </c>
      <c r="C65" s="74" t="s">
        <v>105</v>
      </c>
      <c r="D65" s="113">
        <v>10559964</v>
      </c>
      <c r="E65" s="113">
        <v>9800842</v>
      </c>
      <c r="F65" s="113">
        <v>0</v>
      </c>
      <c r="G65" s="113">
        <v>759122</v>
      </c>
      <c r="H65" s="121"/>
      <c r="J65" s="25"/>
      <c r="K65" s="25"/>
      <c r="L65" s="25"/>
      <c r="M65" s="25"/>
      <c r="N65" s="25"/>
      <c r="O65" s="25"/>
    </row>
    <row r="66" spans="1:15" x14ac:dyDescent="0.25">
      <c r="A66" s="75"/>
      <c r="B66" s="119" t="s">
        <v>316</v>
      </c>
      <c r="C66" s="74" t="s">
        <v>111</v>
      </c>
      <c r="D66" s="113">
        <v>3795611</v>
      </c>
      <c r="E66" s="121"/>
      <c r="F66" s="121"/>
      <c r="G66" s="121"/>
      <c r="H66" s="121"/>
      <c r="I66" s="25"/>
      <c r="J66" s="25"/>
      <c r="K66" s="25"/>
      <c r="L66" s="25"/>
      <c r="M66" s="25"/>
      <c r="N66" s="25"/>
    </row>
    <row r="67" spans="1:15" x14ac:dyDescent="0.25">
      <c r="A67" s="75"/>
      <c r="B67" s="119" t="s">
        <v>317</v>
      </c>
      <c r="C67" s="74" t="s">
        <v>116</v>
      </c>
      <c r="D67" s="165">
        <f>D65/D66</f>
        <v>2.7821512794646237</v>
      </c>
      <c r="E67" s="121"/>
      <c r="F67" s="121"/>
      <c r="G67" s="121"/>
      <c r="H67" s="121"/>
      <c r="J67" s="25"/>
      <c r="K67" s="25"/>
      <c r="L67" s="25"/>
      <c r="M67" s="25"/>
    </row>
    <row r="68" spans="1:15" ht="30" x14ac:dyDescent="0.25">
      <c r="A68" s="75"/>
      <c r="B68" s="119" t="s">
        <v>318</v>
      </c>
      <c r="C68" s="74" t="s">
        <v>117</v>
      </c>
      <c r="D68" s="113">
        <v>22816992</v>
      </c>
      <c r="E68" s="113">
        <v>20508084</v>
      </c>
      <c r="F68" s="113">
        <v>0</v>
      </c>
      <c r="G68" s="113">
        <v>2308908</v>
      </c>
      <c r="H68" s="113">
        <v>0</v>
      </c>
      <c r="J68" s="25"/>
      <c r="L68" s="25"/>
      <c r="M68" s="25"/>
      <c r="N68" s="25"/>
      <c r="O68" s="25"/>
    </row>
    <row r="69" spans="1:15" x14ac:dyDescent="0.25">
      <c r="A69" s="75"/>
      <c r="B69" s="119" t="s">
        <v>319</v>
      </c>
      <c r="C69" s="74" t="s">
        <v>119</v>
      </c>
      <c r="D69" s="113">
        <v>13887220</v>
      </c>
      <c r="E69" s="121"/>
      <c r="F69" s="121"/>
      <c r="G69" s="121"/>
      <c r="H69" s="121"/>
      <c r="J69" s="25"/>
      <c r="L69" s="25"/>
      <c r="M69" s="25"/>
      <c r="N69" s="25"/>
      <c r="O69" s="25"/>
    </row>
    <row r="70" spans="1:15" ht="30" x14ac:dyDescent="0.25">
      <c r="B70" s="119" t="s">
        <v>320</v>
      </c>
      <c r="C70" s="74" t="s">
        <v>121</v>
      </c>
      <c r="D70" s="166">
        <f>D68/D69</f>
        <v>1.643020849385262</v>
      </c>
      <c r="E70" s="63"/>
      <c r="F70" s="63"/>
      <c r="G70" s="63"/>
      <c r="H70" s="63"/>
      <c r="J70" s="25"/>
      <c r="L70" s="24"/>
      <c r="M70" s="24"/>
    </row>
    <row r="71" spans="1:15" x14ac:dyDescent="0.25">
      <c r="A71" s="76"/>
      <c r="B71" s="72"/>
      <c r="C71" s="72"/>
      <c r="E71" s="23"/>
      <c r="F71" s="23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3"/>
  <dimension ref="A1:N20"/>
  <sheetViews>
    <sheetView zoomScale="80" zoomScaleNormal="80" workbookViewId="0">
      <selection activeCell="C16" sqref="C16"/>
    </sheetView>
  </sheetViews>
  <sheetFormatPr defaultColWidth="9.140625" defaultRowHeight="15" customHeight="1" x14ac:dyDescent="0.25"/>
  <cols>
    <col min="1" max="1" width="100.7109375" style="34" customWidth="1"/>
    <col min="2" max="2" width="10.7109375" style="14" customWidth="1"/>
    <col min="3" max="3" width="20.5703125" style="34" customWidth="1"/>
    <col min="4" max="4" width="25.42578125" style="34" customWidth="1"/>
    <col min="5" max="5" width="17.5703125" style="34" customWidth="1"/>
    <col min="6" max="6" width="16.42578125" style="34" customWidth="1"/>
    <col min="7" max="7" width="15.7109375" style="34" customWidth="1"/>
    <col min="8" max="8" width="17.140625" style="34" customWidth="1"/>
    <col min="9" max="9" width="11.5703125" style="34" customWidth="1"/>
    <col min="10" max="10" width="107.42578125" style="34" customWidth="1"/>
    <col min="11" max="11" width="76.140625" style="34" customWidth="1"/>
    <col min="12" max="12" width="14.5703125" style="34" customWidth="1"/>
    <col min="13" max="13" width="31.140625" style="34" customWidth="1"/>
    <col min="14" max="14" width="19.140625" style="34" customWidth="1"/>
    <col min="15" max="15" width="19.85546875" style="34" customWidth="1"/>
    <col min="16" max="16384" width="9.140625" style="34"/>
  </cols>
  <sheetData>
    <row r="1" spans="1:14" s="28" customFormat="1" x14ac:dyDescent="0.25">
      <c r="A1" s="59" t="s">
        <v>253</v>
      </c>
      <c r="B1" s="17"/>
      <c r="E1" s="70"/>
      <c r="F1" s="70"/>
      <c r="G1" s="70"/>
      <c r="H1" s="70"/>
    </row>
    <row r="2" spans="1:14" s="28" customFormat="1" x14ac:dyDescent="0.25">
      <c r="A2" s="77" t="s">
        <v>254</v>
      </c>
      <c r="B2" s="17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28" customFormat="1" x14ac:dyDescent="0.25">
      <c r="A3" s="61"/>
      <c r="B3" s="17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s="28" customFormat="1" x14ac:dyDescent="0.25">
      <c r="A4" s="59" t="s">
        <v>321</v>
      </c>
      <c r="B4" s="17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s="28" customFormat="1" x14ac:dyDescent="0.25">
      <c r="A5" s="61"/>
      <c r="B5" s="17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s="28" customFormat="1" x14ac:dyDescent="0.25">
      <c r="A6" s="77" t="s">
        <v>273</v>
      </c>
      <c r="B6" s="17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s="28" customFormat="1" x14ac:dyDescent="0.25">
      <c r="A7" s="7"/>
      <c r="B7" s="6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17" customFormat="1" x14ac:dyDescent="0.25">
      <c r="A8" s="116"/>
      <c r="B8" s="118"/>
      <c r="C8" s="126" t="s">
        <v>187</v>
      </c>
    </row>
    <row r="9" spans="1:14" s="28" customFormat="1" x14ac:dyDescent="0.25">
      <c r="A9" s="119" t="s">
        <v>273</v>
      </c>
      <c r="B9" s="74"/>
      <c r="C9" s="63"/>
      <c r="D9" s="25"/>
      <c r="E9" s="25"/>
      <c r="F9" s="22"/>
      <c r="G9" s="22"/>
      <c r="H9" s="22"/>
      <c r="I9" s="22"/>
      <c r="J9" s="22"/>
      <c r="K9" s="22"/>
      <c r="L9" s="22"/>
      <c r="M9" s="22"/>
      <c r="N9" s="22"/>
    </row>
    <row r="10" spans="1:14" s="28" customFormat="1" x14ac:dyDescent="0.25">
      <c r="A10" s="120" t="s">
        <v>158</v>
      </c>
      <c r="B10" s="74" t="s">
        <v>122</v>
      </c>
      <c r="C10" s="128">
        <v>22125686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2"/>
    </row>
    <row r="11" spans="1:14" s="28" customFormat="1" x14ac:dyDescent="0.25">
      <c r="A11" s="120" t="s">
        <v>322</v>
      </c>
      <c r="B11" s="74" t="s">
        <v>123</v>
      </c>
      <c r="C11" s="128">
        <v>464307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2"/>
    </row>
    <row r="12" spans="1:14" s="28" customFormat="1" x14ac:dyDescent="0.25">
      <c r="A12" s="120" t="s">
        <v>323</v>
      </c>
      <c r="B12" s="74" t="s">
        <v>124</v>
      </c>
      <c r="C12" s="113">
        <v>0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2"/>
    </row>
    <row r="13" spans="1:14" s="28" customFormat="1" x14ac:dyDescent="0.25">
      <c r="A13" s="120" t="s">
        <v>324</v>
      </c>
      <c r="B13" s="74" t="s">
        <v>126</v>
      </c>
      <c r="C13" s="128">
        <v>4060159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2"/>
    </row>
    <row r="14" spans="1:14" s="28" customFormat="1" x14ac:dyDescent="0.25">
      <c r="A14" s="120" t="s">
        <v>325</v>
      </c>
      <c r="B14" s="74" t="s">
        <v>128</v>
      </c>
      <c r="C14" s="113"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2"/>
    </row>
    <row r="15" spans="1:14" s="28" customFormat="1" x14ac:dyDescent="0.25">
      <c r="A15" s="120" t="s">
        <v>326</v>
      </c>
      <c r="B15" s="74" t="s">
        <v>130</v>
      </c>
      <c r="C15" s="113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2"/>
    </row>
    <row r="16" spans="1:14" s="28" customFormat="1" x14ac:dyDescent="0.25">
      <c r="A16" s="119" t="s">
        <v>273</v>
      </c>
      <c r="B16" s="74" t="s">
        <v>132</v>
      </c>
      <c r="C16" s="128">
        <v>17601220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2"/>
    </row>
    <row r="17" spans="1:14" s="28" customFormat="1" x14ac:dyDescent="0.25">
      <c r="A17" s="119" t="s">
        <v>327</v>
      </c>
      <c r="B17" s="74"/>
      <c r="C17" s="121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2"/>
    </row>
    <row r="18" spans="1:14" s="28" customFormat="1" x14ac:dyDescent="0.25">
      <c r="A18" s="120" t="s">
        <v>328</v>
      </c>
      <c r="B18" s="74" t="s">
        <v>134</v>
      </c>
      <c r="C18" s="128">
        <v>45567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2"/>
    </row>
    <row r="19" spans="1:14" s="28" customFormat="1" x14ac:dyDescent="0.25">
      <c r="A19" s="120" t="s">
        <v>329</v>
      </c>
      <c r="B19" s="74" t="s">
        <v>136</v>
      </c>
      <c r="C19" s="128">
        <v>72809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2"/>
    </row>
    <row r="20" spans="1:14" s="28" customFormat="1" x14ac:dyDescent="0.25">
      <c r="A20" s="119" t="s">
        <v>330</v>
      </c>
      <c r="B20" s="74" t="s">
        <v>137</v>
      </c>
      <c r="C20" s="128">
        <v>118376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8"/>
  <dimension ref="A1:F24"/>
  <sheetViews>
    <sheetView zoomScale="80" zoomScaleNormal="80" workbookViewId="0">
      <selection activeCell="D17" sqref="D17"/>
    </sheetView>
  </sheetViews>
  <sheetFormatPr defaultColWidth="9.140625" defaultRowHeight="15" customHeight="1" x14ac:dyDescent="0.25"/>
  <cols>
    <col min="1" max="1" width="59.42578125" style="34" customWidth="1"/>
    <col min="2" max="2" width="10.7109375" style="14" customWidth="1"/>
    <col min="3" max="3" width="23.140625" style="34" customWidth="1"/>
    <col min="4" max="4" width="39.7109375" style="34" customWidth="1"/>
    <col min="5" max="5" width="42.28515625" style="34" customWidth="1"/>
    <col min="6" max="6" width="36.7109375" style="34" customWidth="1"/>
    <col min="7" max="217" width="9.140625" style="34"/>
    <col min="218" max="218" width="50.5703125" style="34" customWidth="1"/>
    <col min="219" max="219" width="24.140625" style="34" customWidth="1"/>
    <col min="220" max="220" width="27" style="34" customWidth="1"/>
    <col min="221" max="221" width="9.140625" style="34"/>
    <col min="222" max="222" width="16.7109375" style="34" customWidth="1"/>
    <col min="223" max="223" width="9.140625" style="34"/>
    <col min="224" max="224" width="26.85546875" style="34" customWidth="1"/>
    <col min="225" max="473" width="9.140625" style="34"/>
    <col min="474" max="474" width="50.5703125" style="34" customWidth="1"/>
    <col min="475" max="475" width="24.140625" style="34" customWidth="1"/>
    <col min="476" max="476" width="27" style="34" customWidth="1"/>
    <col min="477" max="477" width="9.140625" style="34"/>
    <col min="478" max="478" width="16.7109375" style="34" customWidth="1"/>
    <col min="479" max="479" width="9.140625" style="34"/>
    <col min="480" max="480" width="26.85546875" style="34" customWidth="1"/>
    <col min="481" max="729" width="9.140625" style="34"/>
    <col min="730" max="730" width="50.5703125" style="34" customWidth="1"/>
    <col min="731" max="731" width="24.140625" style="34" customWidth="1"/>
    <col min="732" max="732" width="27" style="34" customWidth="1"/>
    <col min="733" max="733" width="9.140625" style="34"/>
    <col min="734" max="734" width="16.7109375" style="34" customWidth="1"/>
    <col min="735" max="735" width="9.140625" style="34"/>
    <col min="736" max="736" width="26.85546875" style="34" customWidth="1"/>
    <col min="737" max="985" width="9.140625" style="34"/>
    <col min="986" max="986" width="50.5703125" style="34" customWidth="1"/>
    <col min="987" max="987" width="24.140625" style="34" customWidth="1"/>
    <col min="988" max="988" width="27" style="34" customWidth="1"/>
    <col min="989" max="989" width="9.140625" style="34"/>
    <col min="990" max="990" width="16.7109375" style="34" customWidth="1"/>
    <col min="991" max="991" width="9.140625" style="34"/>
    <col min="992" max="992" width="26.85546875" style="34" customWidth="1"/>
    <col min="993" max="1241" width="9.140625" style="34"/>
    <col min="1242" max="1242" width="50.5703125" style="34" customWidth="1"/>
    <col min="1243" max="1243" width="24.140625" style="34" customWidth="1"/>
    <col min="1244" max="1244" width="27" style="34" customWidth="1"/>
    <col min="1245" max="1245" width="9.140625" style="34"/>
    <col min="1246" max="1246" width="16.7109375" style="34" customWidth="1"/>
    <col min="1247" max="1247" width="9.140625" style="34"/>
    <col min="1248" max="1248" width="26.85546875" style="34" customWidth="1"/>
    <col min="1249" max="1497" width="9.140625" style="34"/>
    <col min="1498" max="1498" width="50.5703125" style="34" customWidth="1"/>
    <col min="1499" max="1499" width="24.140625" style="34" customWidth="1"/>
    <col min="1500" max="1500" width="27" style="34" customWidth="1"/>
    <col min="1501" max="1501" width="9.140625" style="34"/>
    <col min="1502" max="1502" width="16.7109375" style="34" customWidth="1"/>
    <col min="1503" max="1503" width="9.140625" style="34"/>
    <col min="1504" max="1504" width="26.85546875" style="34" customWidth="1"/>
    <col min="1505" max="1753" width="9.140625" style="34"/>
    <col min="1754" max="1754" width="50.5703125" style="34" customWidth="1"/>
    <col min="1755" max="1755" width="24.140625" style="34" customWidth="1"/>
    <col min="1756" max="1756" width="27" style="34" customWidth="1"/>
    <col min="1757" max="1757" width="9.140625" style="34"/>
    <col min="1758" max="1758" width="16.7109375" style="34" customWidth="1"/>
    <col min="1759" max="1759" width="9.140625" style="34"/>
    <col min="1760" max="1760" width="26.85546875" style="34" customWidth="1"/>
    <col min="1761" max="2009" width="9.140625" style="34"/>
    <col min="2010" max="2010" width="50.5703125" style="34" customWidth="1"/>
    <col min="2011" max="2011" width="24.140625" style="34" customWidth="1"/>
    <col min="2012" max="2012" width="27" style="34" customWidth="1"/>
    <col min="2013" max="2013" width="9.140625" style="34"/>
    <col min="2014" max="2014" width="16.7109375" style="34" customWidth="1"/>
    <col min="2015" max="2015" width="9.140625" style="34"/>
    <col min="2016" max="2016" width="26.85546875" style="34" customWidth="1"/>
    <col min="2017" max="2265" width="9.140625" style="34"/>
    <col min="2266" max="2266" width="50.5703125" style="34" customWidth="1"/>
    <col min="2267" max="2267" width="24.140625" style="34" customWidth="1"/>
    <col min="2268" max="2268" width="27" style="34" customWidth="1"/>
    <col min="2269" max="2269" width="9.140625" style="34"/>
    <col min="2270" max="2270" width="16.7109375" style="34" customWidth="1"/>
    <col min="2271" max="2271" width="9.140625" style="34"/>
    <col min="2272" max="2272" width="26.85546875" style="34" customWidth="1"/>
    <col min="2273" max="2521" width="9.140625" style="34"/>
    <col min="2522" max="2522" width="50.5703125" style="34" customWidth="1"/>
    <col min="2523" max="2523" width="24.140625" style="34" customWidth="1"/>
    <col min="2524" max="2524" width="27" style="34" customWidth="1"/>
    <col min="2525" max="2525" width="9.140625" style="34"/>
    <col min="2526" max="2526" width="16.7109375" style="34" customWidth="1"/>
    <col min="2527" max="2527" width="9.140625" style="34"/>
    <col min="2528" max="2528" width="26.85546875" style="34" customWidth="1"/>
    <col min="2529" max="2777" width="9.140625" style="34"/>
    <col min="2778" max="2778" width="50.5703125" style="34" customWidth="1"/>
    <col min="2779" max="2779" width="24.140625" style="34" customWidth="1"/>
    <col min="2780" max="2780" width="27" style="34" customWidth="1"/>
    <col min="2781" max="2781" width="9.140625" style="34"/>
    <col min="2782" max="2782" width="16.7109375" style="34" customWidth="1"/>
    <col min="2783" max="2783" width="9.140625" style="34"/>
    <col min="2784" max="2784" width="26.85546875" style="34" customWidth="1"/>
    <col min="2785" max="3033" width="9.140625" style="34"/>
    <col min="3034" max="3034" width="50.5703125" style="34" customWidth="1"/>
    <col min="3035" max="3035" width="24.140625" style="34" customWidth="1"/>
    <col min="3036" max="3036" width="27" style="34" customWidth="1"/>
    <col min="3037" max="3037" width="9.140625" style="34"/>
    <col min="3038" max="3038" width="16.7109375" style="34" customWidth="1"/>
    <col min="3039" max="3039" width="9.140625" style="34"/>
    <col min="3040" max="3040" width="26.85546875" style="34" customWidth="1"/>
    <col min="3041" max="3289" width="9.140625" style="34"/>
    <col min="3290" max="3290" width="50.5703125" style="34" customWidth="1"/>
    <col min="3291" max="3291" width="24.140625" style="34" customWidth="1"/>
    <col min="3292" max="3292" width="27" style="34" customWidth="1"/>
    <col min="3293" max="3293" width="9.140625" style="34"/>
    <col min="3294" max="3294" width="16.7109375" style="34" customWidth="1"/>
    <col min="3295" max="3295" width="9.140625" style="34"/>
    <col min="3296" max="3296" width="26.85546875" style="34" customWidth="1"/>
    <col min="3297" max="3545" width="9.140625" style="34"/>
    <col min="3546" max="3546" width="50.5703125" style="34" customWidth="1"/>
    <col min="3547" max="3547" width="24.140625" style="34" customWidth="1"/>
    <col min="3548" max="3548" width="27" style="34" customWidth="1"/>
    <col min="3549" max="3549" width="9.140625" style="34"/>
    <col min="3550" max="3550" width="16.7109375" style="34" customWidth="1"/>
    <col min="3551" max="3551" width="9.140625" style="34"/>
    <col min="3552" max="3552" width="26.85546875" style="34" customWidth="1"/>
    <col min="3553" max="3801" width="9.140625" style="34"/>
    <col min="3802" max="3802" width="50.5703125" style="34" customWidth="1"/>
    <col min="3803" max="3803" width="24.140625" style="34" customWidth="1"/>
    <col min="3804" max="3804" width="27" style="34" customWidth="1"/>
    <col min="3805" max="3805" width="9.140625" style="34"/>
    <col min="3806" max="3806" width="16.7109375" style="34" customWidth="1"/>
    <col min="3807" max="3807" width="9.140625" style="34"/>
    <col min="3808" max="3808" width="26.85546875" style="34" customWidth="1"/>
    <col min="3809" max="4057" width="9.140625" style="34"/>
    <col min="4058" max="4058" width="50.5703125" style="34" customWidth="1"/>
    <col min="4059" max="4059" width="24.140625" style="34" customWidth="1"/>
    <col min="4060" max="4060" width="27" style="34" customWidth="1"/>
    <col min="4061" max="4061" width="9.140625" style="34"/>
    <col min="4062" max="4062" width="16.7109375" style="34" customWidth="1"/>
    <col min="4063" max="4063" width="9.140625" style="34"/>
    <col min="4064" max="4064" width="26.85546875" style="34" customWidth="1"/>
    <col min="4065" max="4313" width="9.140625" style="34"/>
    <col min="4314" max="4314" width="50.5703125" style="34" customWidth="1"/>
    <col min="4315" max="4315" width="24.140625" style="34" customWidth="1"/>
    <col min="4316" max="4316" width="27" style="34" customWidth="1"/>
    <col min="4317" max="4317" width="9.140625" style="34"/>
    <col min="4318" max="4318" width="16.7109375" style="34" customWidth="1"/>
    <col min="4319" max="4319" width="9.140625" style="34"/>
    <col min="4320" max="4320" width="26.85546875" style="34" customWidth="1"/>
    <col min="4321" max="4569" width="9.140625" style="34"/>
    <col min="4570" max="4570" width="50.5703125" style="34" customWidth="1"/>
    <col min="4571" max="4571" width="24.140625" style="34" customWidth="1"/>
    <col min="4572" max="4572" width="27" style="34" customWidth="1"/>
    <col min="4573" max="4573" width="9.140625" style="34"/>
    <col min="4574" max="4574" width="16.7109375" style="34" customWidth="1"/>
    <col min="4575" max="4575" width="9.140625" style="34"/>
    <col min="4576" max="4576" width="26.85546875" style="34" customWidth="1"/>
    <col min="4577" max="4825" width="9.140625" style="34"/>
    <col min="4826" max="4826" width="50.5703125" style="34" customWidth="1"/>
    <col min="4827" max="4827" width="24.140625" style="34" customWidth="1"/>
    <col min="4828" max="4828" width="27" style="34" customWidth="1"/>
    <col min="4829" max="4829" width="9.140625" style="34"/>
    <col min="4830" max="4830" width="16.7109375" style="34" customWidth="1"/>
    <col min="4831" max="4831" width="9.140625" style="34"/>
    <col min="4832" max="4832" width="26.85546875" style="34" customWidth="1"/>
    <col min="4833" max="5081" width="9.140625" style="34"/>
    <col min="5082" max="5082" width="50.5703125" style="34" customWidth="1"/>
    <col min="5083" max="5083" width="24.140625" style="34" customWidth="1"/>
    <col min="5084" max="5084" width="27" style="34" customWidth="1"/>
    <col min="5085" max="5085" width="9.140625" style="34"/>
    <col min="5086" max="5086" width="16.7109375" style="34" customWidth="1"/>
    <col min="5087" max="5087" width="9.140625" style="34"/>
    <col min="5088" max="5088" width="26.85546875" style="34" customWidth="1"/>
    <col min="5089" max="5337" width="9.140625" style="34"/>
    <col min="5338" max="5338" width="50.5703125" style="34" customWidth="1"/>
    <col min="5339" max="5339" width="24.140625" style="34" customWidth="1"/>
    <col min="5340" max="5340" width="27" style="34" customWidth="1"/>
    <col min="5341" max="5341" width="9.140625" style="34"/>
    <col min="5342" max="5342" width="16.7109375" style="34" customWidth="1"/>
    <col min="5343" max="5343" width="9.140625" style="34"/>
    <col min="5344" max="5344" width="26.85546875" style="34" customWidth="1"/>
    <col min="5345" max="5593" width="9.140625" style="34"/>
    <col min="5594" max="5594" width="50.5703125" style="34" customWidth="1"/>
    <col min="5595" max="5595" width="24.140625" style="34" customWidth="1"/>
    <col min="5596" max="5596" width="27" style="34" customWidth="1"/>
    <col min="5597" max="5597" width="9.140625" style="34"/>
    <col min="5598" max="5598" width="16.7109375" style="34" customWidth="1"/>
    <col min="5599" max="5599" width="9.140625" style="34"/>
    <col min="5600" max="5600" width="26.85546875" style="34" customWidth="1"/>
    <col min="5601" max="5849" width="9.140625" style="34"/>
    <col min="5850" max="5850" width="50.5703125" style="34" customWidth="1"/>
    <col min="5851" max="5851" width="24.140625" style="34" customWidth="1"/>
    <col min="5852" max="5852" width="27" style="34" customWidth="1"/>
    <col min="5853" max="5853" width="9.140625" style="34"/>
    <col min="5854" max="5854" width="16.7109375" style="34" customWidth="1"/>
    <col min="5855" max="5855" width="9.140625" style="34"/>
    <col min="5856" max="5856" width="26.85546875" style="34" customWidth="1"/>
    <col min="5857" max="6105" width="9.140625" style="34"/>
    <col min="6106" max="6106" width="50.5703125" style="34" customWidth="1"/>
    <col min="6107" max="6107" width="24.140625" style="34" customWidth="1"/>
    <col min="6108" max="6108" width="27" style="34" customWidth="1"/>
    <col min="6109" max="6109" width="9.140625" style="34"/>
    <col min="6110" max="6110" width="16.7109375" style="34" customWidth="1"/>
    <col min="6111" max="6111" width="9.140625" style="34"/>
    <col min="6112" max="6112" width="26.85546875" style="34" customWidth="1"/>
    <col min="6113" max="6361" width="9.140625" style="34"/>
    <col min="6362" max="6362" width="50.5703125" style="34" customWidth="1"/>
    <col min="6363" max="6363" width="24.140625" style="34" customWidth="1"/>
    <col min="6364" max="6364" width="27" style="34" customWidth="1"/>
    <col min="6365" max="6365" width="9.140625" style="34"/>
    <col min="6366" max="6366" width="16.7109375" style="34" customWidth="1"/>
    <col min="6367" max="6367" width="9.140625" style="34"/>
    <col min="6368" max="6368" width="26.85546875" style="34" customWidth="1"/>
    <col min="6369" max="6617" width="9.140625" style="34"/>
    <col min="6618" max="6618" width="50.5703125" style="34" customWidth="1"/>
    <col min="6619" max="6619" width="24.140625" style="34" customWidth="1"/>
    <col min="6620" max="6620" width="27" style="34" customWidth="1"/>
    <col min="6621" max="6621" width="9.140625" style="34"/>
    <col min="6622" max="6622" width="16.7109375" style="34" customWidth="1"/>
    <col min="6623" max="6623" width="9.140625" style="34"/>
    <col min="6624" max="6624" width="26.85546875" style="34" customWidth="1"/>
    <col min="6625" max="6873" width="9.140625" style="34"/>
    <col min="6874" max="6874" width="50.5703125" style="34" customWidth="1"/>
    <col min="6875" max="6875" width="24.140625" style="34" customWidth="1"/>
    <col min="6876" max="6876" width="27" style="34" customWidth="1"/>
    <col min="6877" max="6877" width="9.140625" style="34"/>
    <col min="6878" max="6878" width="16.7109375" style="34" customWidth="1"/>
    <col min="6879" max="6879" width="9.140625" style="34"/>
    <col min="6880" max="6880" width="26.85546875" style="34" customWidth="1"/>
    <col min="6881" max="7129" width="9.140625" style="34"/>
    <col min="7130" max="7130" width="50.5703125" style="34" customWidth="1"/>
    <col min="7131" max="7131" width="24.140625" style="34" customWidth="1"/>
    <col min="7132" max="7132" width="27" style="34" customWidth="1"/>
    <col min="7133" max="7133" width="9.140625" style="34"/>
    <col min="7134" max="7134" width="16.7109375" style="34" customWidth="1"/>
    <col min="7135" max="7135" width="9.140625" style="34"/>
    <col min="7136" max="7136" width="26.85546875" style="34" customWidth="1"/>
    <col min="7137" max="7385" width="9.140625" style="34"/>
    <col min="7386" max="7386" width="50.5703125" style="34" customWidth="1"/>
    <col min="7387" max="7387" width="24.140625" style="34" customWidth="1"/>
    <col min="7388" max="7388" width="27" style="34" customWidth="1"/>
    <col min="7389" max="7389" width="9.140625" style="34"/>
    <col min="7390" max="7390" width="16.7109375" style="34" customWidth="1"/>
    <col min="7391" max="7391" width="9.140625" style="34"/>
    <col min="7392" max="7392" width="26.85546875" style="34" customWidth="1"/>
    <col min="7393" max="7641" width="9.140625" style="34"/>
    <col min="7642" max="7642" width="50.5703125" style="34" customWidth="1"/>
    <col min="7643" max="7643" width="24.140625" style="34" customWidth="1"/>
    <col min="7644" max="7644" width="27" style="34" customWidth="1"/>
    <col min="7645" max="7645" width="9.140625" style="34"/>
    <col min="7646" max="7646" width="16.7109375" style="34" customWidth="1"/>
    <col min="7647" max="7647" width="9.140625" style="34"/>
    <col min="7648" max="7648" width="26.85546875" style="34" customWidth="1"/>
    <col min="7649" max="7897" width="9.140625" style="34"/>
    <col min="7898" max="7898" width="50.5703125" style="34" customWidth="1"/>
    <col min="7899" max="7899" width="24.140625" style="34" customWidth="1"/>
    <col min="7900" max="7900" width="27" style="34" customWidth="1"/>
    <col min="7901" max="7901" width="9.140625" style="34"/>
    <col min="7902" max="7902" width="16.7109375" style="34" customWidth="1"/>
    <col min="7903" max="7903" width="9.140625" style="34"/>
    <col min="7904" max="7904" width="26.85546875" style="34" customWidth="1"/>
    <col min="7905" max="8153" width="9.140625" style="34"/>
    <col min="8154" max="8154" width="50.5703125" style="34" customWidth="1"/>
    <col min="8155" max="8155" width="24.140625" style="34" customWidth="1"/>
    <col min="8156" max="8156" width="27" style="34" customWidth="1"/>
    <col min="8157" max="8157" width="9.140625" style="34"/>
    <col min="8158" max="8158" width="16.7109375" style="34" customWidth="1"/>
    <col min="8159" max="8159" width="9.140625" style="34"/>
    <col min="8160" max="8160" width="26.85546875" style="34" customWidth="1"/>
    <col min="8161" max="8409" width="9.140625" style="34"/>
    <col min="8410" max="8410" width="50.5703125" style="34" customWidth="1"/>
    <col min="8411" max="8411" width="24.140625" style="34" customWidth="1"/>
    <col min="8412" max="8412" width="27" style="34" customWidth="1"/>
    <col min="8413" max="8413" width="9.140625" style="34"/>
    <col min="8414" max="8414" width="16.7109375" style="34" customWidth="1"/>
    <col min="8415" max="8415" width="9.140625" style="34"/>
    <col min="8416" max="8416" width="26.85546875" style="34" customWidth="1"/>
    <col min="8417" max="8665" width="9.140625" style="34"/>
    <col min="8666" max="8666" width="50.5703125" style="34" customWidth="1"/>
    <col min="8667" max="8667" width="24.140625" style="34" customWidth="1"/>
    <col min="8668" max="8668" width="27" style="34" customWidth="1"/>
    <col min="8669" max="8669" width="9.140625" style="34"/>
    <col min="8670" max="8670" width="16.7109375" style="34" customWidth="1"/>
    <col min="8671" max="8671" width="9.140625" style="34"/>
    <col min="8672" max="8672" width="26.85546875" style="34" customWidth="1"/>
    <col min="8673" max="8921" width="9.140625" style="34"/>
    <col min="8922" max="8922" width="50.5703125" style="34" customWidth="1"/>
    <col min="8923" max="8923" width="24.140625" style="34" customWidth="1"/>
    <col min="8924" max="8924" width="27" style="34" customWidth="1"/>
    <col min="8925" max="8925" width="9.140625" style="34"/>
    <col min="8926" max="8926" width="16.7109375" style="34" customWidth="1"/>
    <col min="8927" max="8927" width="9.140625" style="34"/>
    <col min="8928" max="8928" width="26.85546875" style="34" customWidth="1"/>
    <col min="8929" max="9177" width="9.140625" style="34"/>
    <col min="9178" max="9178" width="50.5703125" style="34" customWidth="1"/>
    <col min="9179" max="9179" width="24.140625" style="34" customWidth="1"/>
    <col min="9180" max="9180" width="27" style="34" customWidth="1"/>
    <col min="9181" max="9181" width="9.140625" style="34"/>
    <col min="9182" max="9182" width="16.7109375" style="34" customWidth="1"/>
    <col min="9183" max="9183" width="9.140625" style="34"/>
    <col min="9184" max="9184" width="26.85546875" style="34" customWidth="1"/>
    <col min="9185" max="9433" width="9.140625" style="34"/>
    <col min="9434" max="9434" width="50.5703125" style="34" customWidth="1"/>
    <col min="9435" max="9435" width="24.140625" style="34" customWidth="1"/>
    <col min="9436" max="9436" width="27" style="34" customWidth="1"/>
    <col min="9437" max="9437" width="9.140625" style="34"/>
    <col min="9438" max="9438" width="16.7109375" style="34" customWidth="1"/>
    <col min="9439" max="9439" width="9.140625" style="34"/>
    <col min="9440" max="9440" width="26.85546875" style="34" customWidth="1"/>
    <col min="9441" max="9689" width="9.140625" style="34"/>
    <col min="9690" max="9690" width="50.5703125" style="34" customWidth="1"/>
    <col min="9691" max="9691" width="24.140625" style="34" customWidth="1"/>
    <col min="9692" max="9692" width="27" style="34" customWidth="1"/>
    <col min="9693" max="9693" width="9.140625" style="34"/>
    <col min="9694" max="9694" width="16.7109375" style="34" customWidth="1"/>
    <col min="9695" max="9695" width="9.140625" style="34"/>
    <col min="9696" max="9696" width="26.85546875" style="34" customWidth="1"/>
    <col min="9697" max="9945" width="9.140625" style="34"/>
    <col min="9946" max="9946" width="50.5703125" style="34" customWidth="1"/>
    <col min="9947" max="9947" width="24.140625" style="34" customWidth="1"/>
    <col min="9948" max="9948" width="27" style="34" customWidth="1"/>
    <col min="9949" max="9949" width="9.140625" style="34"/>
    <col min="9950" max="9950" width="16.7109375" style="34" customWidth="1"/>
    <col min="9951" max="9951" width="9.140625" style="34"/>
    <col min="9952" max="9952" width="26.85546875" style="34" customWidth="1"/>
    <col min="9953" max="10201" width="9.140625" style="34"/>
    <col min="10202" max="10202" width="50.5703125" style="34" customWidth="1"/>
    <col min="10203" max="10203" width="24.140625" style="34" customWidth="1"/>
    <col min="10204" max="10204" width="27" style="34" customWidth="1"/>
    <col min="10205" max="10205" width="9.140625" style="34"/>
    <col min="10206" max="10206" width="16.7109375" style="34" customWidth="1"/>
    <col min="10207" max="10207" width="9.140625" style="34"/>
    <col min="10208" max="10208" width="26.85546875" style="34" customWidth="1"/>
    <col min="10209" max="10457" width="9.140625" style="34"/>
    <col min="10458" max="10458" width="50.5703125" style="34" customWidth="1"/>
    <col min="10459" max="10459" width="24.140625" style="34" customWidth="1"/>
    <col min="10460" max="10460" width="27" style="34" customWidth="1"/>
    <col min="10461" max="10461" width="9.140625" style="34"/>
    <col min="10462" max="10462" width="16.7109375" style="34" customWidth="1"/>
    <col min="10463" max="10463" width="9.140625" style="34"/>
    <col min="10464" max="10464" width="26.85546875" style="34" customWidth="1"/>
    <col min="10465" max="10713" width="9.140625" style="34"/>
    <col min="10714" max="10714" width="50.5703125" style="34" customWidth="1"/>
    <col min="10715" max="10715" width="24.140625" style="34" customWidth="1"/>
    <col min="10716" max="10716" width="27" style="34" customWidth="1"/>
    <col min="10717" max="10717" width="9.140625" style="34"/>
    <col min="10718" max="10718" width="16.7109375" style="34" customWidth="1"/>
    <col min="10719" max="10719" width="9.140625" style="34"/>
    <col min="10720" max="10720" width="26.85546875" style="34" customWidth="1"/>
    <col min="10721" max="10969" width="9.140625" style="34"/>
    <col min="10970" max="10970" width="50.5703125" style="34" customWidth="1"/>
    <col min="10971" max="10971" width="24.140625" style="34" customWidth="1"/>
    <col min="10972" max="10972" width="27" style="34" customWidth="1"/>
    <col min="10973" max="10973" width="9.140625" style="34"/>
    <col min="10974" max="10974" width="16.7109375" style="34" customWidth="1"/>
    <col min="10975" max="10975" width="9.140625" style="34"/>
    <col min="10976" max="10976" width="26.85546875" style="34" customWidth="1"/>
    <col min="10977" max="11225" width="9.140625" style="34"/>
    <col min="11226" max="11226" width="50.5703125" style="34" customWidth="1"/>
    <col min="11227" max="11227" width="24.140625" style="34" customWidth="1"/>
    <col min="11228" max="11228" width="27" style="34" customWidth="1"/>
    <col min="11229" max="11229" width="9.140625" style="34"/>
    <col min="11230" max="11230" width="16.7109375" style="34" customWidth="1"/>
    <col min="11231" max="11231" width="9.140625" style="34"/>
    <col min="11232" max="11232" width="26.85546875" style="34" customWidth="1"/>
    <col min="11233" max="11481" width="9.140625" style="34"/>
    <col min="11482" max="11482" width="50.5703125" style="34" customWidth="1"/>
    <col min="11483" max="11483" width="24.140625" style="34" customWidth="1"/>
    <col min="11484" max="11484" width="27" style="34" customWidth="1"/>
    <col min="11485" max="11485" width="9.140625" style="34"/>
    <col min="11486" max="11486" width="16.7109375" style="34" customWidth="1"/>
    <col min="11487" max="11487" width="9.140625" style="34"/>
    <col min="11488" max="11488" width="26.85546875" style="34" customWidth="1"/>
    <col min="11489" max="11737" width="9.140625" style="34"/>
    <col min="11738" max="11738" width="50.5703125" style="34" customWidth="1"/>
    <col min="11739" max="11739" width="24.140625" style="34" customWidth="1"/>
    <col min="11740" max="11740" width="27" style="34" customWidth="1"/>
    <col min="11741" max="11741" width="9.140625" style="34"/>
    <col min="11742" max="11742" width="16.7109375" style="34" customWidth="1"/>
    <col min="11743" max="11743" width="9.140625" style="34"/>
    <col min="11744" max="11744" width="26.85546875" style="34" customWidth="1"/>
    <col min="11745" max="11993" width="9.140625" style="34"/>
    <col min="11994" max="11994" width="50.5703125" style="34" customWidth="1"/>
    <col min="11995" max="11995" width="24.140625" style="34" customWidth="1"/>
    <col min="11996" max="11996" width="27" style="34" customWidth="1"/>
    <col min="11997" max="11997" width="9.140625" style="34"/>
    <col min="11998" max="11998" width="16.7109375" style="34" customWidth="1"/>
    <col min="11999" max="11999" width="9.140625" style="34"/>
    <col min="12000" max="12000" width="26.85546875" style="34" customWidth="1"/>
    <col min="12001" max="12249" width="9.140625" style="34"/>
    <col min="12250" max="12250" width="50.5703125" style="34" customWidth="1"/>
    <col min="12251" max="12251" width="24.140625" style="34" customWidth="1"/>
    <col min="12252" max="12252" width="27" style="34" customWidth="1"/>
    <col min="12253" max="12253" width="9.140625" style="34"/>
    <col min="12254" max="12254" width="16.7109375" style="34" customWidth="1"/>
    <col min="12255" max="12255" width="9.140625" style="34"/>
    <col min="12256" max="12256" width="26.85546875" style="34" customWidth="1"/>
    <col min="12257" max="12505" width="9.140625" style="34"/>
    <col min="12506" max="12506" width="50.5703125" style="34" customWidth="1"/>
    <col min="12507" max="12507" width="24.140625" style="34" customWidth="1"/>
    <col min="12508" max="12508" width="27" style="34" customWidth="1"/>
    <col min="12509" max="12509" width="9.140625" style="34"/>
    <col min="12510" max="12510" width="16.7109375" style="34" customWidth="1"/>
    <col min="12511" max="12511" width="9.140625" style="34"/>
    <col min="12512" max="12512" width="26.85546875" style="34" customWidth="1"/>
    <col min="12513" max="12761" width="9.140625" style="34"/>
    <col min="12762" max="12762" width="50.5703125" style="34" customWidth="1"/>
    <col min="12763" max="12763" width="24.140625" style="34" customWidth="1"/>
    <col min="12764" max="12764" width="27" style="34" customWidth="1"/>
    <col min="12765" max="12765" width="9.140625" style="34"/>
    <col min="12766" max="12766" width="16.7109375" style="34" customWidth="1"/>
    <col min="12767" max="12767" width="9.140625" style="34"/>
    <col min="12768" max="12768" width="26.85546875" style="34" customWidth="1"/>
    <col min="12769" max="13017" width="9.140625" style="34"/>
    <col min="13018" max="13018" width="50.5703125" style="34" customWidth="1"/>
    <col min="13019" max="13019" width="24.140625" style="34" customWidth="1"/>
    <col min="13020" max="13020" width="27" style="34" customWidth="1"/>
    <col min="13021" max="13021" width="9.140625" style="34"/>
    <col min="13022" max="13022" width="16.7109375" style="34" customWidth="1"/>
    <col min="13023" max="13023" width="9.140625" style="34"/>
    <col min="13024" max="13024" width="26.85546875" style="34" customWidth="1"/>
    <col min="13025" max="13273" width="9.140625" style="34"/>
    <col min="13274" max="13274" width="50.5703125" style="34" customWidth="1"/>
    <col min="13275" max="13275" width="24.140625" style="34" customWidth="1"/>
    <col min="13276" max="13276" width="27" style="34" customWidth="1"/>
    <col min="13277" max="13277" width="9.140625" style="34"/>
    <col min="13278" max="13278" width="16.7109375" style="34" customWidth="1"/>
    <col min="13279" max="13279" width="9.140625" style="34"/>
    <col min="13280" max="13280" width="26.85546875" style="34" customWidth="1"/>
    <col min="13281" max="13529" width="9.140625" style="34"/>
    <col min="13530" max="13530" width="50.5703125" style="34" customWidth="1"/>
    <col min="13531" max="13531" width="24.140625" style="34" customWidth="1"/>
    <col min="13532" max="13532" width="27" style="34" customWidth="1"/>
    <col min="13533" max="13533" width="9.140625" style="34"/>
    <col min="13534" max="13534" width="16.7109375" style="34" customWidth="1"/>
    <col min="13535" max="13535" width="9.140625" style="34"/>
    <col min="13536" max="13536" width="26.85546875" style="34" customWidth="1"/>
    <col min="13537" max="13785" width="9.140625" style="34"/>
    <col min="13786" max="13786" width="50.5703125" style="34" customWidth="1"/>
    <col min="13787" max="13787" width="24.140625" style="34" customWidth="1"/>
    <col min="13788" max="13788" width="27" style="34" customWidth="1"/>
    <col min="13789" max="13789" width="9.140625" style="34"/>
    <col min="13790" max="13790" width="16.7109375" style="34" customWidth="1"/>
    <col min="13791" max="13791" width="9.140625" style="34"/>
    <col min="13792" max="13792" width="26.85546875" style="34" customWidth="1"/>
    <col min="13793" max="14041" width="9.140625" style="34"/>
    <col min="14042" max="14042" width="50.5703125" style="34" customWidth="1"/>
    <col min="14043" max="14043" width="24.140625" style="34" customWidth="1"/>
    <col min="14044" max="14044" width="27" style="34" customWidth="1"/>
    <col min="14045" max="14045" width="9.140625" style="34"/>
    <col min="14046" max="14046" width="16.7109375" style="34" customWidth="1"/>
    <col min="14047" max="14047" width="9.140625" style="34"/>
    <col min="14048" max="14048" width="26.85546875" style="34" customWidth="1"/>
    <col min="14049" max="14297" width="9.140625" style="34"/>
    <col min="14298" max="14298" width="50.5703125" style="34" customWidth="1"/>
    <col min="14299" max="14299" width="24.140625" style="34" customWidth="1"/>
    <col min="14300" max="14300" width="27" style="34" customWidth="1"/>
    <col min="14301" max="14301" width="9.140625" style="34"/>
    <col min="14302" max="14302" width="16.7109375" style="34" customWidth="1"/>
    <col min="14303" max="14303" width="9.140625" style="34"/>
    <col min="14304" max="14304" width="26.85546875" style="34" customWidth="1"/>
    <col min="14305" max="14553" width="9.140625" style="34"/>
    <col min="14554" max="14554" width="50.5703125" style="34" customWidth="1"/>
    <col min="14555" max="14555" width="24.140625" style="34" customWidth="1"/>
    <col min="14556" max="14556" width="27" style="34" customWidth="1"/>
    <col min="14557" max="14557" width="9.140625" style="34"/>
    <col min="14558" max="14558" width="16.7109375" style="34" customWidth="1"/>
    <col min="14559" max="14559" width="9.140625" style="34"/>
    <col min="14560" max="14560" width="26.85546875" style="34" customWidth="1"/>
    <col min="14561" max="14809" width="9.140625" style="34"/>
    <col min="14810" max="14810" width="50.5703125" style="34" customWidth="1"/>
    <col min="14811" max="14811" width="24.140625" style="34" customWidth="1"/>
    <col min="14812" max="14812" width="27" style="34" customWidth="1"/>
    <col min="14813" max="14813" width="9.140625" style="34"/>
    <col min="14814" max="14814" width="16.7109375" style="34" customWidth="1"/>
    <col min="14815" max="14815" width="9.140625" style="34"/>
    <col min="14816" max="14816" width="26.85546875" style="34" customWidth="1"/>
    <col min="14817" max="15065" width="9.140625" style="34"/>
    <col min="15066" max="15066" width="50.5703125" style="34" customWidth="1"/>
    <col min="15067" max="15067" width="24.140625" style="34" customWidth="1"/>
    <col min="15068" max="15068" width="27" style="34" customWidth="1"/>
    <col min="15069" max="15069" width="9.140625" style="34"/>
    <col min="15070" max="15070" width="16.7109375" style="34" customWidth="1"/>
    <col min="15071" max="15071" width="9.140625" style="34"/>
    <col min="15072" max="15072" width="26.85546875" style="34" customWidth="1"/>
    <col min="15073" max="15321" width="9.140625" style="34"/>
    <col min="15322" max="15322" width="50.5703125" style="34" customWidth="1"/>
    <col min="15323" max="15323" width="24.140625" style="34" customWidth="1"/>
    <col min="15324" max="15324" width="27" style="34" customWidth="1"/>
    <col min="15325" max="15325" width="9.140625" style="34"/>
    <col min="15326" max="15326" width="16.7109375" style="34" customWidth="1"/>
    <col min="15327" max="15327" width="9.140625" style="34"/>
    <col min="15328" max="15328" width="26.85546875" style="34" customWidth="1"/>
    <col min="15329" max="15577" width="9.140625" style="34"/>
    <col min="15578" max="15578" width="50.5703125" style="34" customWidth="1"/>
    <col min="15579" max="15579" width="24.140625" style="34" customWidth="1"/>
    <col min="15580" max="15580" width="27" style="34" customWidth="1"/>
    <col min="15581" max="15581" width="9.140625" style="34"/>
    <col min="15582" max="15582" width="16.7109375" style="34" customWidth="1"/>
    <col min="15583" max="15583" width="9.140625" style="34"/>
    <col min="15584" max="15584" width="26.85546875" style="34" customWidth="1"/>
    <col min="15585" max="15833" width="9.140625" style="34"/>
    <col min="15834" max="15834" width="50.5703125" style="34" customWidth="1"/>
    <col min="15835" max="15835" width="24.140625" style="34" customWidth="1"/>
    <col min="15836" max="15836" width="27" style="34" customWidth="1"/>
    <col min="15837" max="15837" width="9.140625" style="34"/>
    <col min="15838" max="15838" width="16.7109375" style="34" customWidth="1"/>
    <col min="15839" max="15839" width="9.140625" style="34"/>
    <col min="15840" max="15840" width="26.85546875" style="34" customWidth="1"/>
    <col min="15841" max="16089" width="9.140625" style="34"/>
    <col min="16090" max="16090" width="50.5703125" style="34" customWidth="1"/>
    <col min="16091" max="16091" width="24.140625" style="34" customWidth="1"/>
    <col min="16092" max="16092" width="27" style="34" customWidth="1"/>
    <col min="16093" max="16093" width="9.140625" style="34"/>
    <col min="16094" max="16094" width="16.7109375" style="34" customWidth="1"/>
    <col min="16095" max="16095" width="9.140625" style="34"/>
    <col min="16096" max="16096" width="26.85546875" style="34" customWidth="1"/>
    <col min="16097" max="16384" width="9.140625" style="34"/>
  </cols>
  <sheetData>
    <row r="1" spans="1:6" s="28" customFormat="1" x14ac:dyDescent="0.25">
      <c r="A1" s="59" t="s">
        <v>331</v>
      </c>
      <c r="B1" s="17"/>
    </row>
    <row r="2" spans="1:6" s="28" customFormat="1" x14ac:dyDescent="0.25">
      <c r="A2" s="78" t="s">
        <v>332</v>
      </c>
      <c r="B2" s="18"/>
      <c r="C2" s="70"/>
      <c r="D2" s="70"/>
      <c r="E2" s="70"/>
      <c r="F2" s="79"/>
    </row>
    <row r="3" spans="1:6" s="28" customFormat="1" x14ac:dyDescent="0.25">
      <c r="A3" s="61"/>
      <c r="B3" s="80"/>
      <c r="C3" s="81"/>
      <c r="D3" s="70"/>
    </row>
    <row r="4" spans="1:6" s="28" customFormat="1" x14ac:dyDescent="0.25">
      <c r="A4" s="59" t="s">
        <v>333</v>
      </c>
      <c r="B4" s="80"/>
      <c r="C4" s="81"/>
      <c r="D4" s="70"/>
      <c r="E4" s="60"/>
      <c r="F4" s="60"/>
    </row>
    <row r="5" spans="1:6" s="28" customFormat="1" x14ac:dyDescent="0.25">
      <c r="A5" s="61"/>
      <c r="B5" s="80"/>
      <c r="C5" s="70"/>
      <c r="E5" s="60"/>
      <c r="F5" s="60"/>
    </row>
    <row r="6" spans="1:6" s="28" customFormat="1" x14ac:dyDescent="0.25">
      <c r="A6" s="82" t="s">
        <v>334</v>
      </c>
      <c r="B6" s="80"/>
      <c r="C6" s="70"/>
      <c r="E6" s="60"/>
      <c r="F6" s="60"/>
    </row>
    <row r="7" spans="1:6" s="28" customFormat="1" x14ac:dyDescent="0.25">
      <c r="A7" s="81"/>
      <c r="B7" s="80"/>
      <c r="C7" s="80"/>
      <c r="D7" s="80"/>
      <c r="E7" s="7"/>
      <c r="F7" s="7"/>
    </row>
    <row r="8" spans="1:6" s="28" customFormat="1" ht="30" x14ac:dyDescent="0.25">
      <c r="A8" s="131"/>
      <c r="B8" s="132"/>
      <c r="C8" s="106" t="s">
        <v>335</v>
      </c>
      <c r="D8" s="106" t="s">
        <v>336</v>
      </c>
      <c r="E8" s="7"/>
      <c r="F8" s="7"/>
    </row>
    <row r="9" spans="1:6" s="17" customFormat="1" x14ac:dyDescent="0.25">
      <c r="A9" s="130"/>
      <c r="B9" s="73"/>
      <c r="C9" s="84" t="s">
        <v>192</v>
      </c>
      <c r="D9" s="84" t="s">
        <v>193</v>
      </c>
    </row>
    <row r="10" spans="1:6" s="28" customFormat="1" x14ac:dyDescent="0.25">
      <c r="A10" s="120" t="s">
        <v>337</v>
      </c>
      <c r="B10" s="129" t="s">
        <v>7</v>
      </c>
      <c r="C10" s="113">
        <v>5631581</v>
      </c>
      <c r="D10" s="26"/>
      <c r="E10" s="25"/>
      <c r="F10" s="22"/>
    </row>
    <row r="11" spans="1:6" s="28" customFormat="1" x14ac:dyDescent="0.25">
      <c r="A11" s="120" t="s">
        <v>338</v>
      </c>
      <c r="B11" s="129" t="s">
        <v>9</v>
      </c>
      <c r="C11" s="113">
        <v>1105419</v>
      </c>
      <c r="D11" s="21"/>
      <c r="E11" s="25"/>
      <c r="F11" s="22"/>
    </row>
    <row r="12" spans="1:6" s="28" customFormat="1" x14ac:dyDescent="0.25">
      <c r="A12" s="120" t="s">
        <v>339</v>
      </c>
      <c r="B12" s="129" t="s">
        <v>11</v>
      </c>
      <c r="C12" s="113">
        <v>267826</v>
      </c>
      <c r="D12" s="26" t="s">
        <v>344</v>
      </c>
      <c r="E12" s="25"/>
      <c r="F12" s="22"/>
    </row>
    <row r="13" spans="1:6" s="28" customFormat="1" x14ac:dyDescent="0.25">
      <c r="A13" s="120" t="s">
        <v>340</v>
      </c>
      <c r="B13" s="129" t="s">
        <v>13</v>
      </c>
      <c r="C13" s="113">
        <v>1419479</v>
      </c>
      <c r="D13" s="26" t="s">
        <v>345</v>
      </c>
      <c r="E13" s="25"/>
      <c r="F13" s="22"/>
    </row>
    <row r="14" spans="1:6" s="28" customFormat="1" x14ac:dyDescent="0.25">
      <c r="A14" s="120" t="s">
        <v>341</v>
      </c>
      <c r="B14" s="129" t="s">
        <v>15</v>
      </c>
      <c r="C14" s="113">
        <v>4654667</v>
      </c>
      <c r="D14" s="26"/>
      <c r="E14" s="25"/>
      <c r="F14" s="22"/>
    </row>
    <row r="15" spans="1:6" s="28" customFormat="1" x14ac:dyDescent="0.25">
      <c r="A15" s="120" t="s">
        <v>342</v>
      </c>
      <c r="B15" s="129" t="s">
        <v>17</v>
      </c>
      <c r="C15" s="133">
        <v>-3917774</v>
      </c>
      <c r="D15" s="21"/>
      <c r="E15" s="25"/>
      <c r="F15" s="25"/>
    </row>
    <row r="16" spans="1:6" s="28" customFormat="1" x14ac:dyDescent="0.25">
      <c r="A16" s="120" t="s">
        <v>343</v>
      </c>
      <c r="B16" s="129" t="s">
        <v>19</v>
      </c>
      <c r="C16" s="113">
        <v>0</v>
      </c>
      <c r="D16" s="21"/>
      <c r="E16" s="25"/>
      <c r="F16" s="25"/>
    </row>
    <row r="17" spans="1:6" s="28" customFormat="1" x14ac:dyDescent="0.25">
      <c r="A17" s="119" t="s">
        <v>334</v>
      </c>
      <c r="B17" s="129" t="s">
        <v>25</v>
      </c>
      <c r="C17" s="133">
        <v>9161199</v>
      </c>
      <c r="D17" s="21"/>
      <c r="E17" s="25"/>
      <c r="F17" s="25"/>
    </row>
    <row r="18" spans="1:6" s="28" customFormat="1" x14ac:dyDescent="0.25">
      <c r="A18" s="81"/>
      <c r="B18" s="80"/>
      <c r="C18" s="25"/>
      <c r="D18" s="25"/>
      <c r="E18" s="22"/>
      <c r="F18" s="22"/>
    </row>
    <row r="19" spans="1:6" s="28" customFormat="1" x14ac:dyDescent="0.25">
      <c r="A19" s="81"/>
      <c r="B19" s="80"/>
      <c r="C19" s="25"/>
      <c r="D19" s="25"/>
      <c r="E19" s="22"/>
      <c r="F19" s="22"/>
    </row>
    <row r="20" spans="1:6" s="28" customFormat="1" x14ac:dyDescent="0.25">
      <c r="A20" s="81"/>
      <c r="B20" s="80"/>
      <c r="C20" s="25"/>
      <c r="D20" s="25"/>
      <c r="E20" s="22"/>
      <c r="F20" s="22"/>
    </row>
    <row r="21" spans="1:6" s="28" customFormat="1" x14ac:dyDescent="0.25">
      <c r="A21" s="7"/>
      <c r="B21" s="17"/>
      <c r="C21" s="24"/>
      <c r="D21" s="24"/>
      <c r="E21" s="22"/>
      <c r="F21" s="22"/>
    </row>
    <row r="22" spans="1:6" s="28" customFormat="1" x14ac:dyDescent="0.25">
      <c r="A22" s="7"/>
      <c r="B22" s="17"/>
      <c r="C22" s="24"/>
      <c r="D22" s="25"/>
      <c r="E22" s="22"/>
      <c r="F22" s="22"/>
    </row>
    <row r="23" spans="1:6" s="28" customFormat="1" x14ac:dyDescent="0.25">
      <c r="A23" s="7"/>
      <c r="B23" s="80"/>
      <c r="C23" s="24"/>
      <c r="D23" s="24"/>
      <c r="E23" s="22"/>
      <c r="F23" s="22"/>
    </row>
    <row r="24" spans="1:6" s="28" customFormat="1" x14ac:dyDescent="0.25">
      <c r="A24" s="7"/>
      <c r="B24" s="80"/>
      <c r="C24" s="24"/>
      <c r="D24" s="22"/>
      <c r="E24" s="22"/>
      <c r="F24" s="2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0"/>
  <dimension ref="A1:Q33"/>
  <sheetViews>
    <sheetView zoomScale="80" zoomScaleNormal="80" workbookViewId="0">
      <selection activeCell="C33" sqref="C33"/>
    </sheetView>
  </sheetViews>
  <sheetFormatPr defaultColWidth="9.140625" defaultRowHeight="15" customHeight="1" x14ac:dyDescent="0.25"/>
  <cols>
    <col min="1" max="1" width="100.7109375" style="34" customWidth="1"/>
    <col min="2" max="2" width="10.7109375" style="14" customWidth="1"/>
    <col min="3" max="3" width="23.140625" style="34" customWidth="1"/>
    <col min="4" max="4" width="33.85546875" style="34" customWidth="1"/>
    <col min="5" max="5" width="42.28515625" style="34" customWidth="1"/>
    <col min="6" max="6" width="36.7109375" style="34" customWidth="1"/>
    <col min="7" max="7" width="14.28515625" style="34" customWidth="1"/>
    <col min="8" max="8" width="32" style="34" customWidth="1"/>
    <col min="9" max="9" width="26.28515625" style="34" customWidth="1"/>
    <col min="10" max="10" width="13.42578125" style="34" customWidth="1"/>
    <col min="11" max="228" width="9.140625" style="34"/>
    <col min="229" max="229" width="50.5703125" style="34" customWidth="1"/>
    <col min="230" max="230" width="24.140625" style="34" customWidth="1"/>
    <col min="231" max="231" width="27" style="34" customWidth="1"/>
    <col min="232" max="232" width="9.140625" style="34"/>
    <col min="233" max="233" width="16.7109375" style="34" customWidth="1"/>
    <col min="234" max="234" width="9.140625" style="34"/>
    <col min="235" max="235" width="26.85546875" style="34" customWidth="1"/>
    <col min="236" max="484" width="9.140625" style="34"/>
    <col min="485" max="485" width="50.5703125" style="34" customWidth="1"/>
    <col min="486" max="486" width="24.140625" style="34" customWidth="1"/>
    <col min="487" max="487" width="27" style="34" customWidth="1"/>
    <col min="488" max="488" width="9.140625" style="34"/>
    <col min="489" max="489" width="16.7109375" style="34" customWidth="1"/>
    <col min="490" max="490" width="9.140625" style="34"/>
    <col min="491" max="491" width="26.85546875" style="34" customWidth="1"/>
    <col min="492" max="740" width="9.140625" style="34"/>
    <col min="741" max="741" width="50.5703125" style="34" customWidth="1"/>
    <col min="742" max="742" width="24.140625" style="34" customWidth="1"/>
    <col min="743" max="743" width="27" style="34" customWidth="1"/>
    <col min="744" max="744" width="9.140625" style="34"/>
    <col min="745" max="745" width="16.7109375" style="34" customWidth="1"/>
    <col min="746" max="746" width="9.140625" style="34"/>
    <col min="747" max="747" width="26.85546875" style="34" customWidth="1"/>
    <col min="748" max="996" width="9.140625" style="34"/>
    <col min="997" max="997" width="50.5703125" style="34" customWidth="1"/>
    <col min="998" max="998" width="24.140625" style="34" customWidth="1"/>
    <col min="999" max="999" width="27" style="34" customWidth="1"/>
    <col min="1000" max="1000" width="9.140625" style="34"/>
    <col min="1001" max="1001" width="16.7109375" style="34" customWidth="1"/>
    <col min="1002" max="1002" width="9.140625" style="34"/>
    <col min="1003" max="1003" width="26.85546875" style="34" customWidth="1"/>
    <col min="1004" max="1252" width="9.140625" style="34"/>
    <col min="1253" max="1253" width="50.5703125" style="34" customWidth="1"/>
    <col min="1254" max="1254" width="24.140625" style="34" customWidth="1"/>
    <col min="1255" max="1255" width="27" style="34" customWidth="1"/>
    <col min="1256" max="1256" width="9.140625" style="34"/>
    <col min="1257" max="1257" width="16.7109375" style="34" customWidth="1"/>
    <col min="1258" max="1258" width="9.140625" style="34"/>
    <col min="1259" max="1259" width="26.85546875" style="34" customWidth="1"/>
    <col min="1260" max="1508" width="9.140625" style="34"/>
    <col min="1509" max="1509" width="50.5703125" style="34" customWidth="1"/>
    <col min="1510" max="1510" width="24.140625" style="34" customWidth="1"/>
    <col min="1511" max="1511" width="27" style="34" customWidth="1"/>
    <col min="1512" max="1512" width="9.140625" style="34"/>
    <col min="1513" max="1513" width="16.7109375" style="34" customWidth="1"/>
    <col min="1514" max="1514" width="9.140625" style="34"/>
    <col min="1515" max="1515" width="26.85546875" style="34" customWidth="1"/>
    <col min="1516" max="1764" width="9.140625" style="34"/>
    <col min="1765" max="1765" width="50.5703125" style="34" customWidth="1"/>
    <col min="1766" max="1766" width="24.140625" style="34" customWidth="1"/>
    <col min="1767" max="1767" width="27" style="34" customWidth="1"/>
    <col min="1768" max="1768" width="9.140625" style="34"/>
    <col min="1769" max="1769" width="16.7109375" style="34" customWidth="1"/>
    <col min="1770" max="1770" width="9.140625" style="34"/>
    <col min="1771" max="1771" width="26.85546875" style="34" customWidth="1"/>
    <col min="1772" max="2020" width="9.140625" style="34"/>
    <col min="2021" max="2021" width="50.5703125" style="34" customWidth="1"/>
    <col min="2022" max="2022" width="24.140625" style="34" customWidth="1"/>
    <col min="2023" max="2023" width="27" style="34" customWidth="1"/>
    <col min="2024" max="2024" width="9.140625" style="34"/>
    <col min="2025" max="2025" width="16.7109375" style="34" customWidth="1"/>
    <col min="2026" max="2026" width="9.140625" style="34"/>
    <col min="2027" max="2027" width="26.85546875" style="34" customWidth="1"/>
    <col min="2028" max="2276" width="9.140625" style="34"/>
    <col min="2277" max="2277" width="50.5703125" style="34" customWidth="1"/>
    <col min="2278" max="2278" width="24.140625" style="34" customWidth="1"/>
    <col min="2279" max="2279" width="27" style="34" customWidth="1"/>
    <col min="2280" max="2280" width="9.140625" style="34"/>
    <col min="2281" max="2281" width="16.7109375" style="34" customWidth="1"/>
    <col min="2282" max="2282" width="9.140625" style="34"/>
    <col min="2283" max="2283" width="26.85546875" style="34" customWidth="1"/>
    <col min="2284" max="2532" width="9.140625" style="34"/>
    <col min="2533" max="2533" width="50.5703125" style="34" customWidth="1"/>
    <col min="2534" max="2534" width="24.140625" style="34" customWidth="1"/>
    <col min="2535" max="2535" width="27" style="34" customWidth="1"/>
    <col min="2536" max="2536" width="9.140625" style="34"/>
    <col min="2537" max="2537" width="16.7109375" style="34" customWidth="1"/>
    <col min="2538" max="2538" width="9.140625" style="34"/>
    <col min="2539" max="2539" width="26.85546875" style="34" customWidth="1"/>
    <col min="2540" max="2788" width="9.140625" style="34"/>
    <col min="2789" max="2789" width="50.5703125" style="34" customWidth="1"/>
    <col min="2790" max="2790" width="24.140625" style="34" customWidth="1"/>
    <col min="2791" max="2791" width="27" style="34" customWidth="1"/>
    <col min="2792" max="2792" width="9.140625" style="34"/>
    <col min="2793" max="2793" width="16.7109375" style="34" customWidth="1"/>
    <col min="2794" max="2794" width="9.140625" style="34"/>
    <col min="2795" max="2795" width="26.85546875" style="34" customWidth="1"/>
    <col min="2796" max="3044" width="9.140625" style="34"/>
    <col min="3045" max="3045" width="50.5703125" style="34" customWidth="1"/>
    <col min="3046" max="3046" width="24.140625" style="34" customWidth="1"/>
    <col min="3047" max="3047" width="27" style="34" customWidth="1"/>
    <col min="3048" max="3048" width="9.140625" style="34"/>
    <col min="3049" max="3049" width="16.7109375" style="34" customWidth="1"/>
    <col min="3050" max="3050" width="9.140625" style="34"/>
    <col min="3051" max="3051" width="26.85546875" style="34" customWidth="1"/>
    <col min="3052" max="3300" width="9.140625" style="34"/>
    <col min="3301" max="3301" width="50.5703125" style="34" customWidth="1"/>
    <col min="3302" max="3302" width="24.140625" style="34" customWidth="1"/>
    <col min="3303" max="3303" width="27" style="34" customWidth="1"/>
    <col min="3304" max="3304" width="9.140625" style="34"/>
    <col min="3305" max="3305" width="16.7109375" style="34" customWidth="1"/>
    <col min="3306" max="3306" width="9.140625" style="34"/>
    <col min="3307" max="3307" width="26.85546875" style="34" customWidth="1"/>
    <col min="3308" max="3556" width="9.140625" style="34"/>
    <col min="3557" max="3557" width="50.5703125" style="34" customWidth="1"/>
    <col min="3558" max="3558" width="24.140625" style="34" customWidth="1"/>
    <col min="3559" max="3559" width="27" style="34" customWidth="1"/>
    <col min="3560" max="3560" width="9.140625" style="34"/>
    <col min="3561" max="3561" width="16.7109375" style="34" customWidth="1"/>
    <col min="3562" max="3562" width="9.140625" style="34"/>
    <col min="3563" max="3563" width="26.85546875" style="34" customWidth="1"/>
    <col min="3564" max="3812" width="9.140625" style="34"/>
    <col min="3813" max="3813" width="50.5703125" style="34" customWidth="1"/>
    <col min="3814" max="3814" width="24.140625" style="34" customWidth="1"/>
    <col min="3815" max="3815" width="27" style="34" customWidth="1"/>
    <col min="3816" max="3816" width="9.140625" style="34"/>
    <col min="3817" max="3817" width="16.7109375" style="34" customWidth="1"/>
    <col min="3818" max="3818" width="9.140625" style="34"/>
    <col min="3819" max="3819" width="26.85546875" style="34" customWidth="1"/>
    <col min="3820" max="4068" width="9.140625" style="34"/>
    <col min="4069" max="4069" width="50.5703125" style="34" customWidth="1"/>
    <col min="4070" max="4070" width="24.140625" style="34" customWidth="1"/>
    <col min="4071" max="4071" width="27" style="34" customWidth="1"/>
    <col min="4072" max="4072" width="9.140625" style="34"/>
    <col min="4073" max="4073" width="16.7109375" style="34" customWidth="1"/>
    <col min="4074" max="4074" width="9.140625" style="34"/>
    <col min="4075" max="4075" width="26.85546875" style="34" customWidth="1"/>
    <col min="4076" max="4324" width="9.140625" style="34"/>
    <col min="4325" max="4325" width="50.5703125" style="34" customWidth="1"/>
    <col min="4326" max="4326" width="24.140625" style="34" customWidth="1"/>
    <col min="4327" max="4327" width="27" style="34" customWidth="1"/>
    <col min="4328" max="4328" width="9.140625" style="34"/>
    <col min="4329" max="4329" width="16.7109375" style="34" customWidth="1"/>
    <col min="4330" max="4330" width="9.140625" style="34"/>
    <col min="4331" max="4331" width="26.85546875" style="34" customWidth="1"/>
    <col min="4332" max="4580" width="9.140625" style="34"/>
    <col min="4581" max="4581" width="50.5703125" style="34" customWidth="1"/>
    <col min="4582" max="4582" width="24.140625" style="34" customWidth="1"/>
    <col min="4583" max="4583" width="27" style="34" customWidth="1"/>
    <col min="4584" max="4584" width="9.140625" style="34"/>
    <col min="4585" max="4585" width="16.7109375" style="34" customWidth="1"/>
    <col min="4586" max="4586" width="9.140625" style="34"/>
    <col min="4587" max="4587" width="26.85546875" style="34" customWidth="1"/>
    <col min="4588" max="4836" width="9.140625" style="34"/>
    <col min="4837" max="4837" width="50.5703125" style="34" customWidth="1"/>
    <col min="4838" max="4838" width="24.140625" style="34" customWidth="1"/>
    <col min="4839" max="4839" width="27" style="34" customWidth="1"/>
    <col min="4840" max="4840" width="9.140625" style="34"/>
    <col min="4841" max="4841" width="16.7109375" style="34" customWidth="1"/>
    <col min="4842" max="4842" width="9.140625" style="34"/>
    <col min="4843" max="4843" width="26.85546875" style="34" customWidth="1"/>
    <col min="4844" max="5092" width="9.140625" style="34"/>
    <col min="5093" max="5093" width="50.5703125" style="34" customWidth="1"/>
    <col min="5094" max="5094" width="24.140625" style="34" customWidth="1"/>
    <col min="5095" max="5095" width="27" style="34" customWidth="1"/>
    <col min="5096" max="5096" width="9.140625" style="34"/>
    <col min="5097" max="5097" width="16.7109375" style="34" customWidth="1"/>
    <col min="5098" max="5098" width="9.140625" style="34"/>
    <col min="5099" max="5099" width="26.85546875" style="34" customWidth="1"/>
    <col min="5100" max="5348" width="9.140625" style="34"/>
    <col min="5349" max="5349" width="50.5703125" style="34" customWidth="1"/>
    <col min="5350" max="5350" width="24.140625" style="34" customWidth="1"/>
    <col min="5351" max="5351" width="27" style="34" customWidth="1"/>
    <col min="5352" max="5352" width="9.140625" style="34"/>
    <col min="5353" max="5353" width="16.7109375" style="34" customWidth="1"/>
    <col min="5354" max="5354" width="9.140625" style="34"/>
    <col min="5355" max="5355" width="26.85546875" style="34" customWidth="1"/>
    <col min="5356" max="5604" width="9.140625" style="34"/>
    <col min="5605" max="5605" width="50.5703125" style="34" customWidth="1"/>
    <col min="5606" max="5606" width="24.140625" style="34" customWidth="1"/>
    <col min="5607" max="5607" width="27" style="34" customWidth="1"/>
    <col min="5608" max="5608" width="9.140625" style="34"/>
    <col min="5609" max="5609" width="16.7109375" style="34" customWidth="1"/>
    <col min="5610" max="5610" width="9.140625" style="34"/>
    <col min="5611" max="5611" width="26.85546875" style="34" customWidth="1"/>
    <col min="5612" max="5860" width="9.140625" style="34"/>
    <col min="5861" max="5861" width="50.5703125" style="34" customWidth="1"/>
    <col min="5862" max="5862" width="24.140625" style="34" customWidth="1"/>
    <col min="5863" max="5863" width="27" style="34" customWidth="1"/>
    <col min="5864" max="5864" width="9.140625" style="34"/>
    <col min="5865" max="5865" width="16.7109375" style="34" customWidth="1"/>
    <col min="5866" max="5866" width="9.140625" style="34"/>
    <col min="5867" max="5867" width="26.85546875" style="34" customWidth="1"/>
    <col min="5868" max="6116" width="9.140625" style="34"/>
    <col min="6117" max="6117" width="50.5703125" style="34" customWidth="1"/>
    <col min="6118" max="6118" width="24.140625" style="34" customWidth="1"/>
    <col min="6119" max="6119" width="27" style="34" customWidth="1"/>
    <col min="6120" max="6120" width="9.140625" style="34"/>
    <col min="6121" max="6121" width="16.7109375" style="34" customWidth="1"/>
    <col min="6122" max="6122" width="9.140625" style="34"/>
    <col min="6123" max="6123" width="26.85546875" style="34" customWidth="1"/>
    <col min="6124" max="6372" width="9.140625" style="34"/>
    <col min="6373" max="6373" width="50.5703125" style="34" customWidth="1"/>
    <col min="6374" max="6374" width="24.140625" style="34" customWidth="1"/>
    <col min="6375" max="6375" width="27" style="34" customWidth="1"/>
    <col min="6376" max="6376" width="9.140625" style="34"/>
    <col min="6377" max="6377" width="16.7109375" style="34" customWidth="1"/>
    <col min="6378" max="6378" width="9.140625" style="34"/>
    <col min="6379" max="6379" width="26.85546875" style="34" customWidth="1"/>
    <col min="6380" max="6628" width="9.140625" style="34"/>
    <col min="6629" max="6629" width="50.5703125" style="34" customWidth="1"/>
    <col min="6630" max="6630" width="24.140625" style="34" customWidth="1"/>
    <col min="6631" max="6631" width="27" style="34" customWidth="1"/>
    <col min="6632" max="6632" width="9.140625" style="34"/>
    <col min="6633" max="6633" width="16.7109375" style="34" customWidth="1"/>
    <col min="6634" max="6634" width="9.140625" style="34"/>
    <col min="6635" max="6635" width="26.85546875" style="34" customWidth="1"/>
    <col min="6636" max="6884" width="9.140625" style="34"/>
    <col min="6885" max="6885" width="50.5703125" style="34" customWidth="1"/>
    <col min="6886" max="6886" width="24.140625" style="34" customWidth="1"/>
    <col min="6887" max="6887" width="27" style="34" customWidth="1"/>
    <col min="6888" max="6888" width="9.140625" style="34"/>
    <col min="6889" max="6889" width="16.7109375" style="34" customWidth="1"/>
    <col min="6890" max="6890" width="9.140625" style="34"/>
    <col min="6891" max="6891" width="26.85546875" style="34" customWidth="1"/>
    <col min="6892" max="7140" width="9.140625" style="34"/>
    <col min="7141" max="7141" width="50.5703125" style="34" customWidth="1"/>
    <col min="7142" max="7142" width="24.140625" style="34" customWidth="1"/>
    <col min="7143" max="7143" width="27" style="34" customWidth="1"/>
    <col min="7144" max="7144" width="9.140625" style="34"/>
    <col min="7145" max="7145" width="16.7109375" style="34" customWidth="1"/>
    <col min="7146" max="7146" width="9.140625" style="34"/>
    <col min="7147" max="7147" width="26.85546875" style="34" customWidth="1"/>
    <col min="7148" max="7396" width="9.140625" style="34"/>
    <col min="7397" max="7397" width="50.5703125" style="34" customWidth="1"/>
    <col min="7398" max="7398" width="24.140625" style="34" customWidth="1"/>
    <col min="7399" max="7399" width="27" style="34" customWidth="1"/>
    <col min="7400" max="7400" width="9.140625" style="34"/>
    <col min="7401" max="7401" width="16.7109375" style="34" customWidth="1"/>
    <col min="7402" max="7402" width="9.140625" style="34"/>
    <col min="7403" max="7403" width="26.85546875" style="34" customWidth="1"/>
    <col min="7404" max="7652" width="9.140625" style="34"/>
    <col min="7653" max="7653" width="50.5703125" style="34" customWidth="1"/>
    <col min="7654" max="7654" width="24.140625" style="34" customWidth="1"/>
    <col min="7655" max="7655" width="27" style="34" customWidth="1"/>
    <col min="7656" max="7656" width="9.140625" style="34"/>
    <col min="7657" max="7657" width="16.7109375" style="34" customWidth="1"/>
    <col min="7658" max="7658" width="9.140625" style="34"/>
    <col min="7659" max="7659" width="26.85546875" style="34" customWidth="1"/>
    <col min="7660" max="7908" width="9.140625" style="34"/>
    <col min="7909" max="7909" width="50.5703125" style="34" customWidth="1"/>
    <col min="7910" max="7910" width="24.140625" style="34" customWidth="1"/>
    <col min="7911" max="7911" width="27" style="34" customWidth="1"/>
    <col min="7912" max="7912" width="9.140625" style="34"/>
    <col min="7913" max="7913" width="16.7109375" style="34" customWidth="1"/>
    <col min="7914" max="7914" width="9.140625" style="34"/>
    <col min="7915" max="7915" width="26.85546875" style="34" customWidth="1"/>
    <col min="7916" max="8164" width="9.140625" style="34"/>
    <col min="8165" max="8165" width="50.5703125" style="34" customWidth="1"/>
    <col min="8166" max="8166" width="24.140625" style="34" customWidth="1"/>
    <col min="8167" max="8167" width="27" style="34" customWidth="1"/>
    <col min="8168" max="8168" width="9.140625" style="34"/>
    <col min="8169" max="8169" width="16.7109375" style="34" customWidth="1"/>
    <col min="8170" max="8170" width="9.140625" style="34"/>
    <col min="8171" max="8171" width="26.85546875" style="34" customWidth="1"/>
    <col min="8172" max="8420" width="9.140625" style="34"/>
    <col min="8421" max="8421" width="50.5703125" style="34" customWidth="1"/>
    <col min="8422" max="8422" width="24.140625" style="34" customWidth="1"/>
    <col min="8423" max="8423" width="27" style="34" customWidth="1"/>
    <col min="8424" max="8424" width="9.140625" style="34"/>
    <col min="8425" max="8425" width="16.7109375" style="34" customWidth="1"/>
    <col min="8426" max="8426" width="9.140625" style="34"/>
    <col min="8427" max="8427" width="26.85546875" style="34" customWidth="1"/>
    <col min="8428" max="8676" width="9.140625" style="34"/>
    <col min="8677" max="8677" width="50.5703125" style="34" customWidth="1"/>
    <col min="8678" max="8678" width="24.140625" style="34" customWidth="1"/>
    <col min="8679" max="8679" width="27" style="34" customWidth="1"/>
    <col min="8680" max="8680" width="9.140625" style="34"/>
    <col min="8681" max="8681" width="16.7109375" style="34" customWidth="1"/>
    <col min="8682" max="8682" width="9.140625" style="34"/>
    <col min="8683" max="8683" width="26.85546875" style="34" customWidth="1"/>
    <col min="8684" max="8932" width="9.140625" style="34"/>
    <col min="8933" max="8933" width="50.5703125" style="34" customWidth="1"/>
    <col min="8934" max="8934" width="24.140625" style="34" customWidth="1"/>
    <col min="8935" max="8935" width="27" style="34" customWidth="1"/>
    <col min="8936" max="8936" width="9.140625" style="34"/>
    <col min="8937" max="8937" width="16.7109375" style="34" customWidth="1"/>
    <col min="8938" max="8938" width="9.140625" style="34"/>
    <col min="8939" max="8939" width="26.85546875" style="34" customWidth="1"/>
    <col min="8940" max="9188" width="9.140625" style="34"/>
    <col min="9189" max="9189" width="50.5703125" style="34" customWidth="1"/>
    <col min="9190" max="9190" width="24.140625" style="34" customWidth="1"/>
    <col min="9191" max="9191" width="27" style="34" customWidth="1"/>
    <col min="9192" max="9192" width="9.140625" style="34"/>
    <col min="9193" max="9193" width="16.7109375" style="34" customWidth="1"/>
    <col min="9194" max="9194" width="9.140625" style="34"/>
    <col min="9195" max="9195" width="26.85546875" style="34" customWidth="1"/>
    <col min="9196" max="9444" width="9.140625" style="34"/>
    <col min="9445" max="9445" width="50.5703125" style="34" customWidth="1"/>
    <col min="9446" max="9446" width="24.140625" style="34" customWidth="1"/>
    <col min="9447" max="9447" width="27" style="34" customWidth="1"/>
    <col min="9448" max="9448" width="9.140625" style="34"/>
    <col min="9449" max="9449" width="16.7109375" style="34" customWidth="1"/>
    <col min="9450" max="9450" width="9.140625" style="34"/>
    <col min="9451" max="9451" width="26.85546875" style="34" customWidth="1"/>
    <col min="9452" max="9700" width="9.140625" style="34"/>
    <col min="9701" max="9701" width="50.5703125" style="34" customWidth="1"/>
    <col min="9702" max="9702" width="24.140625" style="34" customWidth="1"/>
    <col min="9703" max="9703" width="27" style="34" customWidth="1"/>
    <col min="9704" max="9704" width="9.140625" style="34"/>
    <col min="9705" max="9705" width="16.7109375" style="34" customWidth="1"/>
    <col min="9706" max="9706" width="9.140625" style="34"/>
    <col min="9707" max="9707" width="26.85546875" style="34" customWidth="1"/>
    <col min="9708" max="9956" width="9.140625" style="34"/>
    <col min="9957" max="9957" width="50.5703125" style="34" customWidth="1"/>
    <col min="9958" max="9958" width="24.140625" style="34" customWidth="1"/>
    <col min="9959" max="9959" width="27" style="34" customWidth="1"/>
    <col min="9960" max="9960" width="9.140625" style="34"/>
    <col min="9961" max="9961" width="16.7109375" style="34" customWidth="1"/>
    <col min="9962" max="9962" width="9.140625" style="34"/>
    <col min="9963" max="9963" width="26.85546875" style="34" customWidth="1"/>
    <col min="9964" max="10212" width="9.140625" style="34"/>
    <col min="10213" max="10213" width="50.5703125" style="34" customWidth="1"/>
    <col min="10214" max="10214" width="24.140625" style="34" customWidth="1"/>
    <col min="10215" max="10215" width="27" style="34" customWidth="1"/>
    <col min="10216" max="10216" width="9.140625" style="34"/>
    <col min="10217" max="10217" width="16.7109375" style="34" customWidth="1"/>
    <col min="10218" max="10218" width="9.140625" style="34"/>
    <col min="10219" max="10219" width="26.85546875" style="34" customWidth="1"/>
    <col min="10220" max="10468" width="9.140625" style="34"/>
    <col min="10469" max="10469" width="50.5703125" style="34" customWidth="1"/>
    <col min="10470" max="10470" width="24.140625" style="34" customWidth="1"/>
    <col min="10471" max="10471" width="27" style="34" customWidth="1"/>
    <col min="10472" max="10472" width="9.140625" style="34"/>
    <col min="10473" max="10473" width="16.7109375" style="34" customWidth="1"/>
    <col min="10474" max="10474" width="9.140625" style="34"/>
    <col min="10475" max="10475" width="26.85546875" style="34" customWidth="1"/>
    <col min="10476" max="10724" width="9.140625" style="34"/>
    <col min="10725" max="10725" width="50.5703125" style="34" customWidth="1"/>
    <col min="10726" max="10726" width="24.140625" style="34" customWidth="1"/>
    <col min="10727" max="10727" width="27" style="34" customWidth="1"/>
    <col min="10728" max="10728" width="9.140625" style="34"/>
    <col min="10729" max="10729" width="16.7109375" style="34" customWidth="1"/>
    <col min="10730" max="10730" width="9.140625" style="34"/>
    <col min="10731" max="10731" width="26.85546875" style="34" customWidth="1"/>
    <col min="10732" max="10980" width="9.140625" style="34"/>
    <col min="10981" max="10981" width="50.5703125" style="34" customWidth="1"/>
    <col min="10982" max="10982" width="24.140625" style="34" customWidth="1"/>
    <col min="10983" max="10983" width="27" style="34" customWidth="1"/>
    <col min="10984" max="10984" width="9.140625" style="34"/>
    <col min="10985" max="10985" width="16.7109375" style="34" customWidth="1"/>
    <col min="10986" max="10986" width="9.140625" style="34"/>
    <col min="10987" max="10987" width="26.85546875" style="34" customWidth="1"/>
    <col min="10988" max="11236" width="9.140625" style="34"/>
    <col min="11237" max="11237" width="50.5703125" style="34" customWidth="1"/>
    <col min="11238" max="11238" width="24.140625" style="34" customWidth="1"/>
    <col min="11239" max="11239" width="27" style="34" customWidth="1"/>
    <col min="11240" max="11240" width="9.140625" style="34"/>
    <col min="11241" max="11241" width="16.7109375" style="34" customWidth="1"/>
    <col min="11242" max="11242" width="9.140625" style="34"/>
    <col min="11243" max="11243" width="26.85546875" style="34" customWidth="1"/>
    <col min="11244" max="11492" width="9.140625" style="34"/>
    <col min="11493" max="11493" width="50.5703125" style="34" customWidth="1"/>
    <col min="11494" max="11494" width="24.140625" style="34" customWidth="1"/>
    <col min="11495" max="11495" width="27" style="34" customWidth="1"/>
    <col min="11496" max="11496" width="9.140625" style="34"/>
    <col min="11497" max="11497" width="16.7109375" style="34" customWidth="1"/>
    <col min="11498" max="11498" width="9.140625" style="34"/>
    <col min="11499" max="11499" width="26.85546875" style="34" customWidth="1"/>
    <col min="11500" max="11748" width="9.140625" style="34"/>
    <col min="11749" max="11749" width="50.5703125" style="34" customWidth="1"/>
    <col min="11750" max="11750" width="24.140625" style="34" customWidth="1"/>
    <col min="11751" max="11751" width="27" style="34" customWidth="1"/>
    <col min="11752" max="11752" width="9.140625" style="34"/>
    <col min="11753" max="11753" width="16.7109375" style="34" customWidth="1"/>
    <col min="11754" max="11754" width="9.140625" style="34"/>
    <col min="11755" max="11755" width="26.85546875" style="34" customWidth="1"/>
    <col min="11756" max="12004" width="9.140625" style="34"/>
    <col min="12005" max="12005" width="50.5703125" style="34" customWidth="1"/>
    <col min="12006" max="12006" width="24.140625" style="34" customWidth="1"/>
    <col min="12007" max="12007" width="27" style="34" customWidth="1"/>
    <col min="12008" max="12008" width="9.140625" style="34"/>
    <col min="12009" max="12009" width="16.7109375" style="34" customWidth="1"/>
    <col min="12010" max="12010" width="9.140625" style="34"/>
    <col min="12011" max="12011" width="26.85546875" style="34" customWidth="1"/>
    <col min="12012" max="12260" width="9.140625" style="34"/>
    <col min="12261" max="12261" width="50.5703125" style="34" customWidth="1"/>
    <col min="12262" max="12262" width="24.140625" style="34" customWidth="1"/>
    <col min="12263" max="12263" width="27" style="34" customWidth="1"/>
    <col min="12264" max="12264" width="9.140625" style="34"/>
    <col min="12265" max="12265" width="16.7109375" style="34" customWidth="1"/>
    <col min="12266" max="12266" width="9.140625" style="34"/>
    <col min="12267" max="12267" width="26.85546875" style="34" customWidth="1"/>
    <col min="12268" max="12516" width="9.140625" style="34"/>
    <col min="12517" max="12517" width="50.5703125" style="34" customWidth="1"/>
    <col min="12518" max="12518" width="24.140625" style="34" customWidth="1"/>
    <col min="12519" max="12519" width="27" style="34" customWidth="1"/>
    <col min="12520" max="12520" width="9.140625" style="34"/>
    <col min="12521" max="12521" width="16.7109375" style="34" customWidth="1"/>
    <col min="12522" max="12522" width="9.140625" style="34"/>
    <col min="12523" max="12523" width="26.85546875" style="34" customWidth="1"/>
    <col min="12524" max="12772" width="9.140625" style="34"/>
    <col min="12773" max="12773" width="50.5703125" style="34" customWidth="1"/>
    <col min="12774" max="12774" width="24.140625" style="34" customWidth="1"/>
    <col min="12775" max="12775" width="27" style="34" customWidth="1"/>
    <col min="12776" max="12776" width="9.140625" style="34"/>
    <col min="12777" max="12777" width="16.7109375" style="34" customWidth="1"/>
    <col min="12778" max="12778" width="9.140625" style="34"/>
    <col min="12779" max="12779" width="26.85546875" style="34" customWidth="1"/>
    <col min="12780" max="13028" width="9.140625" style="34"/>
    <col min="13029" max="13029" width="50.5703125" style="34" customWidth="1"/>
    <col min="13030" max="13030" width="24.140625" style="34" customWidth="1"/>
    <col min="13031" max="13031" width="27" style="34" customWidth="1"/>
    <col min="13032" max="13032" width="9.140625" style="34"/>
    <col min="13033" max="13033" width="16.7109375" style="34" customWidth="1"/>
    <col min="13034" max="13034" width="9.140625" style="34"/>
    <col min="13035" max="13035" width="26.85546875" style="34" customWidth="1"/>
    <col min="13036" max="13284" width="9.140625" style="34"/>
    <col min="13285" max="13285" width="50.5703125" style="34" customWidth="1"/>
    <col min="13286" max="13286" width="24.140625" style="34" customWidth="1"/>
    <col min="13287" max="13287" width="27" style="34" customWidth="1"/>
    <col min="13288" max="13288" width="9.140625" style="34"/>
    <col min="13289" max="13289" width="16.7109375" style="34" customWidth="1"/>
    <col min="13290" max="13290" width="9.140625" style="34"/>
    <col min="13291" max="13291" width="26.85546875" style="34" customWidth="1"/>
    <col min="13292" max="13540" width="9.140625" style="34"/>
    <col min="13541" max="13541" width="50.5703125" style="34" customWidth="1"/>
    <col min="13542" max="13542" width="24.140625" style="34" customWidth="1"/>
    <col min="13543" max="13543" width="27" style="34" customWidth="1"/>
    <col min="13544" max="13544" width="9.140625" style="34"/>
    <col min="13545" max="13545" width="16.7109375" style="34" customWidth="1"/>
    <col min="13546" max="13546" width="9.140625" style="34"/>
    <col min="13547" max="13547" width="26.85546875" style="34" customWidth="1"/>
    <col min="13548" max="13796" width="9.140625" style="34"/>
    <col min="13797" max="13797" width="50.5703125" style="34" customWidth="1"/>
    <col min="13798" max="13798" width="24.140625" style="34" customWidth="1"/>
    <col min="13799" max="13799" width="27" style="34" customWidth="1"/>
    <col min="13800" max="13800" width="9.140625" style="34"/>
    <col min="13801" max="13801" width="16.7109375" style="34" customWidth="1"/>
    <col min="13802" max="13802" width="9.140625" style="34"/>
    <col min="13803" max="13803" width="26.85546875" style="34" customWidth="1"/>
    <col min="13804" max="14052" width="9.140625" style="34"/>
    <col min="14053" max="14053" width="50.5703125" style="34" customWidth="1"/>
    <col min="14054" max="14054" width="24.140625" style="34" customWidth="1"/>
    <col min="14055" max="14055" width="27" style="34" customWidth="1"/>
    <col min="14056" max="14056" width="9.140625" style="34"/>
    <col min="14057" max="14057" width="16.7109375" style="34" customWidth="1"/>
    <col min="14058" max="14058" width="9.140625" style="34"/>
    <col min="14059" max="14059" width="26.85546875" style="34" customWidth="1"/>
    <col min="14060" max="14308" width="9.140625" style="34"/>
    <col min="14309" max="14309" width="50.5703125" style="34" customWidth="1"/>
    <col min="14310" max="14310" width="24.140625" style="34" customWidth="1"/>
    <col min="14311" max="14311" width="27" style="34" customWidth="1"/>
    <col min="14312" max="14312" width="9.140625" style="34"/>
    <col min="14313" max="14313" width="16.7109375" style="34" customWidth="1"/>
    <col min="14314" max="14314" width="9.140625" style="34"/>
    <col min="14315" max="14315" width="26.85546875" style="34" customWidth="1"/>
    <col min="14316" max="14564" width="9.140625" style="34"/>
    <col min="14565" max="14565" width="50.5703125" style="34" customWidth="1"/>
    <col min="14566" max="14566" width="24.140625" style="34" customWidth="1"/>
    <col min="14567" max="14567" width="27" style="34" customWidth="1"/>
    <col min="14568" max="14568" width="9.140625" style="34"/>
    <col min="14569" max="14569" width="16.7109375" style="34" customWidth="1"/>
    <col min="14570" max="14570" width="9.140625" style="34"/>
    <col min="14571" max="14571" width="26.85546875" style="34" customWidth="1"/>
    <col min="14572" max="14820" width="9.140625" style="34"/>
    <col min="14821" max="14821" width="50.5703125" style="34" customWidth="1"/>
    <col min="14822" max="14822" width="24.140625" style="34" customWidth="1"/>
    <col min="14823" max="14823" width="27" style="34" customWidth="1"/>
    <col min="14824" max="14824" width="9.140625" style="34"/>
    <col min="14825" max="14825" width="16.7109375" style="34" customWidth="1"/>
    <col min="14826" max="14826" width="9.140625" style="34"/>
    <col min="14827" max="14827" width="26.85546875" style="34" customWidth="1"/>
    <col min="14828" max="15076" width="9.140625" style="34"/>
    <col min="15077" max="15077" width="50.5703125" style="34" customWidth="1"/>
    <col min="15078" max="15078" width="24.140625" style="34" customWidth="1"/>
    <col min="15079" max="15079" width="27" style="34" customWidth="1"/>
    <col min="15080" max="15080" width="9.140625" style="34"/>
    <col min="15081" max="15081" width="16.7109375" style="34" customWidth="1"/>
    <col min="15082" max="15082" width="9.140625" style="34"/>
    <col min="15083" max="15083" width="26.85546875" style="34" customWidth="1"/>
    <col min="15084" max="15332" width="9.140625" style="34"/>
    <col min="15333" max="15333" width="50.5703125" style="34" customWidth="1"/>
    <col min="15334" max="15334" width="24.140625" style="34" customWidth="1"/>
    <col min="15335" max="15335" width="27" style="34" customWidth="1"/>
    <col min="15336" max="15336" width="9.140625" style="34"/>
    <col min="15337" max="15337" width="16.7109375" style="34" customWidth="1"/>
    <col min="15338" max="15338" width="9.140625" style="34"/>
    <col min="15339" max="15339" width="26.85546875" style="34" customWidth="1"/>
    <col min="15340" max="15588" width="9.140625" style="34"/>
    <col min="15589" max="15589" width="50.5703125" style="34" customWidth="1"/>
    <col min="15590" max="15590" width="24.140625" style="34" customWidth="1"/>
    <col min="15591" max="15591" width="27" style="34" customWidth="1"/>
    <col min="15592" max="15592" width="9.140625" style="34"/>
    <col min="15593" max="15593" width="16.7109375" style="34" customWidth="1"/>
    <col min="15594" max="15594" width="9.140625" style="34"/>
    <col min="15595" max="15595" width="26.85546875" style="34" customWidth="1"/>
    <col min="15596" max="15844" width="9.140625" style="34"/>
    <col min="15845" max="15845" width="50.5703125" style="34" customWidth="1"/>
    <col min="15846" max="15846" width="24.140625" style="34" customWidth="1"/>
    <col min="15847" max="15847" width="27" style="34" customWidth="1"/>
    <col min="15848" max="15848" width="9.140625" style="34"/>
    <col min="15849" max="15849" width="16.7109375" style="34" customWidth="1"/>
    <col min="15850" max="15850" width="9.140625" style="34"/>
    <col min="15851" max="15851" width="26.85546875" style="34" customWidth="1"/>
    <col min="15852" max="16100" width="9.140625" style="34"/>
    <col min="16101" max="16101" width="50.5703125" style="34" customWidth="1"/>
    <col min="16102" max="16102" width="24.140625" style="34" customWidth="1"/>
    <col min="16103" max="16103" width="27" style="34" customWidth="1"/>
    <col min="16104" max="16104" width="9.140625" style="34"/>
    <col min="16105" max="16105" width="16.7109375" style="34" customWidth="1"/>
    <col min="16106" max="16106" width="9.140625" style="34"/>
    <col min="16107" max="16107" width="26.85546875" style="34" customWidth="1"/>
    <col min="16108" max="16384" width="9.140625" style="34"/>
  </cols>
  <sheetData>
    <row r="1" spans="1:17" s="28" customFormat="1" x14ac:dyDescent="0.25">
      <c r="A1" s="59" t="s">
        <v>331</v>
      </c>
      <c r="B1" s="17"/>
    </row>
    <row r="2" spans="1:17" s="28" customFormat="1" x14ac:dyDescent="0.25">
      <c r="A2" s="78" t="s">
        <v>332</v>
      </c>
      <c r="B2" s="18"/>
      <c r="C2" s="70"/>
      <c r="D2" s="70"/>
      <c r="E2" s="70"/>
      <c r="F2" s="79"/>
    </row>
    <row r="3" spans="1:17" s="28" customFormat="1" x14ac:dyDescent="0.25">
      <c r="A3" s="61"/>
      <c r="B3" s="80"/>
      <c r="C3" s="81"/>
      <c r="D3" s="70"/>
    </row>
    <row r="4" spans="1:17" s="28" customFormat="1" x14ac:dyDescent="0.25">
      <c r="A4" s="59" t="s">
        <v>346</v>
      </c>
      <c r="B4" s="17"/>
      <c r="C4" s="7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28" customFormat="1" x14ac:dyDescent="0.25">
      <c r="A5" s="61"/>
      <c r="B5" s="17"/>
      <c r="D5" s="8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s="28" customFormat="1" x14ac:dyDescent="0.25">
      <c r="A6" s="82" t="s">
        <v>347</v>
      </c>
      <c r="B6" s="17"/>
      <c r="D6" s="8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s="28" customFormat="1" x14ac:dyDescent="0.25">
      <c r="A7" s="7"/>
      <c r="B7" s="62"/>
      <c r="C7" s="80"/>
      <c r="D7" s="83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28" customFormat="1" x14ac:dyDescent="0.25">
      <c r="A8" s="115"/>
      <c r="B8" s="116"/>
      <c r="C8" s="117" t="s">
        <v>348</v>
      </c>
      <c r="D8" s="83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17" customFormat="1" x14ac:dyDescent="0.25">
      <c r="A9" s="135"/>
      <c r="C9" s="84" t="s">
        <v>191</v>
      </c>
      <c r="D9" s="83"/>
    </row>
    <row r="10" spans="1:17" s="28" customFormat="1" x14ac:dyDescent="0.25">
      <c r="A10" s="120" t="s">
        <v>349</v>
      </c>
      <c r="B10" s="84" t="s">
        <v>31</v>
      </c>
      <c r="C10" s="113">
        <v>601726</v>
      </c>
      <c r="D10" s="24"/>
      <c r="E10" s="24"/>
      <c r="F10" s="25"/>
      <c r="G10" s="25"/>
      <c r="H10" s="25"/>
      <c r="I10" s="24"/>
      <c r="J10" s="24"/>
      <c r="K10" s="25"/>
      <c r="L10" s="25"/>
      <c r="M10" s="24"/>
      <c r="N10" s="25"/>
      <c r="O10" s="22"/>
      <c r="P10" s="25"/>
      <c r="Q10" s="22"/>
    </row>
    <row r="11" spans="1:17" s="28" customFormat="1" x14ac:dyDescent="0.25">
      <c r="A11" s="120" t="s">
        <v>350</v>
      </c>
      <c r="B11" s="84" t="s">
        <v>33</v>
      </c>
      <c r="C11" s="113"/>
      <c r="D11" s="24"/>
      <c r="E11" s="24"/>
      <c r="F11" s="25"/>
      <c r="G11" s="25"/>
      <c r="H11" s="25"/>
      <c r="I11" s="24"/>
      <c r="J11" s="24"/>
      <c r="K11" s="25"/>
      <c r="L11" s="25"/>
      <c r="M11" s="24"/>
      <c r="N11" s="25"/>
      <c r="O11" s="22"/>
      <c r="P11" s="25"/>
      <c r="Q11" s="22"/>
    </row>
    <row r="12" spans="1:17" s="28" customFormat="1" x14ac:dyDescent="0.25">
      <c r="A12" s="120" t="s">
        <v>351</v>
      </c>
      <c r="B12" s="84" t="s">
        <v>35</v>
      </c>
      <c r="C12" s="113">
        <v>-1414508</v>
      </c>
      <c r="D12" s="24"/>
      <c r="E12" s="24"/>
      <c r="F12" s="25"/>
      <c r="G12" s="25"/>
      <c r="H12" s="25"/>
      <c r="I12" s="24"/>
      <c r="J12" s="24"/>
      <c r="K12" s="25"/>
      <c r="L12" s="25"/>
      <c r="M12" s="24"/>
      <c r="N12" s="25"/>
      <c r="O12" s="22"/>
      <c r="P12" s="25"/>
      <c r="Q12" s="22"/>
    </row>
    <row r="13" spans="1:17" s="28" customFormat="1" x14ac:dyDescent="0.25">
      <c r="A13" s="134" t="s">
        <v>352</v>
      </c>
      <c r="B13" s="84" t="s">
        <v>37</v>
      </c>
      <c r="C13" s="113"/>
      <c r="D13" s="24"/>
      <c r="E13" s="24"/>
      <c r="F13" s="25"/>
      <c r="G13" s="22"/>
      <c r="H13" s="22"/>
      <c r="I13" s="24"/>
      <c r="J13" s="24"/>
      <c r="K13" s="24"/>
      <c r="L13" s="22"/>
      <c r="M13" s="24"/>
      <c r="N13" s="25"/>
      <c r="O13" s="24"/>
      <c r="P13" s="22"/>
      <c r="Q13" s="22"/>
    </row>
    <row r="14" spans="1:17" s="28" customFormat="1" x14ac:dyDescent="0.25">
      <c r="A14" s="120" t="s">
        <v>353</v>
      </c>
      <c r="B14" s="84" t="s">
        <v>45</v>
      </c>
      <c r="C14" s="113">
        <v>8348417</v>
      </c>
      <c r="D14" s="24"/>
      <c r="E14" s="24"/>
      <c r="F14" s="25"/>
      <c r="G14" s="22"/>
      <c r="H14" s="25"/>
      <c r="I14" s="24"/>
      <c r="J14" s="24"/>
      <c r="K14" s="25"/>
      <c r="L14" s="22"/>
      <c r="M14" s="24"/>
      <c r="N14" s="25"/>
      <c r="O14" s="25"/>
      <c r="P14" s="25"/>
      <c r="Q14" s="25"/>
    </row>
    <row r="15" spans="1:17" s="28" customFormat="1" x14ac:dyDescent="0.25">
      <c r="A15" s="120" t="s">
        <v>354</v>
      </c>
      <c r="B15" s="86" t="s">
        <v>47</v>
      </c>
      <c r="C15" s="133"/>
      <c r="D15" s="24"/>
      <c r="E15" s="24"/>
      <c r="F15" s="25"/>
      <c r="G15" s="22"/>
      <c r="H15" s="25"/>
      <c r="I15" s="24"/>
      <c r="J15" s="24"/>
      <c r="K15" s="25"/>
      <c r="L15" s="22"/>
      <c r="M15" s="24"/>
      <c r="N15" s="25"/>
      <c r="O15" s="25"/>
      <c r="P15" s="25"/>
      <c r="Q15" s="25"/>
    </row>
    <row r="16" spans="1:17" s="28" customFormat="1" x14ac:dyDescent="0.25">
      <c r="A16" s="120" t="s">
        <v>355</v>
      </c>
      <c r="B16" s="86" t="s">
        <v>49</v>
      </c>
      <c r="C16" s="113">
        <v>8348417</v>
      </c>
      <c r="D16" s="24"/>
      <c r="E16" s="24"/>
      <c r="F16" s="25"/>
      <c r="G16" s="22"/>
      <c r="H16" s="25"/>
      <c r="I16" s="24"/>
      <c r="J16" s="24"/>
      <c r="K16" s="25"/>
      <c r="L16" s="22"/>
      <c r="M16" s="24"/>
      <c r="N16" s="25"/>
      <c r="O16" s="25"/>
      <c r="P16" s="25"/>
      <c r="Q16" s="25"/>
    </row>
    <row r="17" spans="1:17" s="28" customFormat="1" x14ac:dyDescent="0.25">
      <c r="A17" s="119" t="s">
        <v>356</v>
      </c>
      <c r="B17" s="86"/>
      <c r="C17" s="136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s="28" customFormat="1" x14ac:dyDescent="0.25">
      <c r="A18" s="120" t="s">
        <v>357</v>
      </c>
      <c r="B18" s="86" t="s">
        <v>85</v>
      </c>
      <c r="C18" s="113"/>
      <c r="D18" s="24"/>
      <c r="E18" s="24"/>
      <c r="F18" s="25"/>
      <c r="G18" s="25"/>
      <c r="H18" s="25"/>
      <c r="I18" s="24"/>
      <c r="J18" s="24"/>
      <c r="K18" s="25"/>
      <c r="L18" s="25"/>
      <c r="M18" s="24"/>
      <c r="N18" s="25"/>
      <c r="O18" s="25"/>
      <c r="P18" s="25"/>
      <c r="Q18" s="25"/>
    </row>
    <row r="19" spans="1:17" s="28" customFormat="1" x14ac:dyDescent="0.25">
      <c r="A19" s="120" t="s">
        <v>358</v>
      </c>
      <c r="B19" s="86" t="s">
        <v>87</v>
      </c>
      <c r="C19" s="113"/>
      <c r="D19" s="24"/>
      <c r="E19" s="24"/>
      <c r="F19" s="25"/>
      <c r="G19" s="22"/>
      <c r="H19" s="25"/>
      <c r="I19" s="24"/>
      <c r="J19" s="24"/>
      <c r="K19" s="25"/>
      <c r="L19" s="25"/>
      <c r="M19" s="24"/>
      <c r="N19" s="24"/>
      <c r="O19" s="25"/>
      <c r="P19" s="22"/>
      <c r="Q19" s="22"/>
    </row>
    <row r="20" spans="1:17" s="28" customFormat="1" x14ac:dyDescent="0.25">
      <c r="A20" s="120" t="s">
        <v>359</v>
      </c>
      <c r="B20" s="86" t="s">
        <v>89</v>
      </c>
      <c r="C20" s="113"/>
      <c r="D20" s="24"/>
      <c r="E20" s="24"/>
      <c r="F20" s="25"/>
      <c r="G20" s="22"/>
      <c r="H20" s="25"/>
      <c r="I20" s="24"/>
      <c r="J20" s="24"/>
      <c r="K20" s="25"/>
      <c r="L20" s="25"/>
      <c r="M20" s="24"/>
      <c r="N20" s="24"/>
      <c r="O20" s="22"/>
      <c r="P20" s="22"/>
      <c r="Q20" s="22"/>
    </row>
    <row r="21" spans="1:17" s="28" customFormat="1" x14ac:dyDescent="0.25">
      <c r="A21" s="120" t="s">
        <v>360</v>
      </c>
      <c r="B21" s="86" t="s">
        <v>208</v>
      </c>
      <c r="C21" s="113"/>
      <c r="D21" s="24"/>
      <c r="E21" s="24"/>
      <c r="F21" s="25"/>
      <c r="G21" s="22"/>
      <c r="H21" s="25"/>
      <c r="I21" s="24"/>
      <c r="J21" s="24"/>
      <c r="K21" s="25"/>
      <c r="L21" s="25"/>
      <c r="M21" s="24"/>
      <c r="N21" s="24"/>
      <c r="O21" s="22"/>
      <c r="P21" s="22"/>
      <c r="Q21" s="22"/>
    </row>
    <row r="22" spans="1:17" s="28" customFormat="1" x14ac:dyDescent="0.25">
      <c r="A22" s="120" t="s">
        <v>361</v>
      </c>
      <c r="B22" s="86" t="s">
        <v>209</v>
      </c>
      <c r="C22" s="113"/>
      <c r="D22" s="24"/>
      <c r="E22" s="24"/>
      <c r="F22" s="25"/>
      <c r="G22" s="22"/>
      <c r="H22" s="25"/>
      <c r="I22" s="24"/>
      <c r="J22" s="24"/>
      <c r="K22" s="25"/>
      <c r="L22" s="24"/>
      <c r="M22" s="24"/>
      <c r="N22" s="25"/>
      <c r="O22" s="22"/>
      <c r="P22" s="25"/>
      <c r="Q22" s="22"/>
    </row>
    <row r="23" spans="1:17" s="28" customFormat="1" x14ac:dyDescent="0.25">
      <c r="A23" s="120" t="s">
        <v>362</v>
      </c>
      <c r="B23" s="86" t="s">
        <v>363</v>
      </c>
      <c r="C23" s="113">
        <v>3795611</v>
      </c>
      <c r="D23" s="24"/>
      <c r="E23" s="24"/>
      <c r="F23" s="25"/>
      <c r="G23" s="25"/>
      <c r="H23" s="22"/>
      <c r="I23" s="25"/>
      <c r="J23" s="24"/>
      <c r="K23" s="25"/>
      <c r="L23" s="25"/>
      <c r="M23" s="24"/>
      <c r="N23" s="22"/>
      <c r="O23" s="25"/>
      <c r="P23" s="22"/>
      <c r="Q23" s="22"/>
    </row>
    <row r="24" spans="1:17" s="28" customFormat="1" x14ac:dyDescent="0.25">
      <c r="A24" s="119" t="s">
        <v>364</v>
      </c>
      <c r="B24" s="86"/>
      <c r="C24" s="136"/>
      <c r="D24" s="22"/>
      <c r="E24" s="24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s="28" customFormat="1" x14ac:dyDescent="0.25">
      <c r="A25" s="120" t="s">
        <v>365</v>
      </c>
      <c r="B25" s="86" t="s">
        <v>91</v>
      </c>
      <c r="C25" s="113"/>
      <c r="D25" s="24"/>
      <c r="E25" s="24"/>
      <c r="F25" s="25"/>
      <c r="G25" s="22"/>
      <c r="H25" s="25"/>
      <c r="I25" s="25"/>
      <c r="J25" s="24"/>
      <c r="K25" s="25"/>
      <c r="L25" s="25"/>
      <c r="M25" s="24"/>
      <c r="N25" s="25"/>
      <c r="O25" s="25"/>
      <c r="P25" s="25"/>
      <c r="Q25" s="22"/>
    </row>
    <row r="26" spans="1:17" s="28" customFormat="1" ht="45" x14ac:dyDescent="0.25">
      <c r="A26" s="120" t="s">
        <v>366</v>
      </c>
      <c r="B26" s="84" t="s">
        <v>94</v>
      </c>
      <c r="C26" s="164">
        <v>5538803</v>
      </c>
      <c r="D26" s="24"/>
      <c r="E26" s="24"/>
      <c r="F26" s="25"/>
      <c r="G26" s="22"/>
      <c r="H26" s="25"/>
      <c r="I26" s="25"/>
      <c r="J26" s="24"/>
      <c r="K26" s="25"/>
      <c r="L26" s="25"/>
      <c r="M26" s="24"/>
      <c r="N26" s="25"/>
      <c r="O26" s="25"/>
      <c r="P26" s="25"/>
      <c r="Q26" s="22"/>
    </row>
    <row r="27" spans="1:17" s="28" customFormat="1" ht="30" x14ac:dyDescent="0.25">
      <c r="A27" s="120" t="s">
        <v>367</v>
      </c>
      <c r="B27" s="84" t="s">
        <v>96</v>
      </c>
      <c r="C27" s="113"/>
      <c r="D27" s="24"/>
      <c r="E27" s="24"/>
      <c r="F27" s="25"/>
      <c r="G27" s="22"/>
      <c r="H27" s="25"/>
      <c r="I27" s="25"/>
      <c r="J27" s="24"/>
      <c r="K27" s="25"/>
      <c r="L27" s="25"/>
      <c r="M27" s="24"/>
      <c r="N27" s="25"/>
      <c r="O27" s="25"/>
      <c r="P27" s="25"/>
      <c r="Q27" s="22"/>
    </row>
    <row r="28" spans="1:17" s="61" customFormat="1" ht="30" x14ac:dyDescent="0.25">
      <c r="A28" s="120" t="s">
        <v>368</v>
      </c>
      <c r="B28" s="84" t="s">
        <v>98</v>
      </c>
      <c r="C28" s="113"/>
      <c r="D28" s="24"/>
      <c r="E28" s="24"/>
      <c r="F28" s="25"/>
      <c r="G28" s="22"/>
      <c r="H28" s="25"/>
      <c r="I28" s="25"/>
      <c r="J28" s="24"/>
      <c r="K28" s="25"/>
      <c r="L28" s="25"/>
      <c r="M28" s="24"/>
      <c r="N28" s="25"/>
      <c r="O28" s="25"/>
      <c r="P28" s="25"/>
      <c r="Q28" s="22"/>
    </row>
    <row r="29" spans="1:17" s="28" customFormat="1" x14ac:dyDescent="0.25">
      <c r="A29" s="120" t="s">
        <v>369</v>
      </c>
      <c r="B29" s="84" t="s">
        <v>100</v>
      </c>
      <c r="C29" s="113"/>
      <c r="D29" s="24"/>
      <c r="E29" s="24"/>
      <c r="F29" s="25"/>
      <c r="G29" s="22"/>
      <c r="H29" s="25"/>
      <c r="I29" s="25"/>
      <c r="J29" s="24"/>
      <c r="K29" s="25"/>
      <c r="L29" s="25"/>
      <c r="M29" s="24"/>
      <c r="N29" s="25"/>
      <c r="O29" s="25"/>
      <c r="P29" s="25"/>
      <c r="Q29" s="22"/>
    </row>
    <row r="30" spans="1:17" s="28" customFormat="1" x14ac:dyDescent="0.25">
      <c r="A30" s="120" t="s">
        <v>370</v>
      </c>
      <c r="B30" s="84" t="s">
        <v>102</v>
      </c>
      <c r="C30" s="113"/>
      <c r="D30" s="24"/>
      <c r="E30" s="24"/>
      <c r="F30" s="25"/>
      <c r="G30" s="22"/>
      <c r="H30" s="25"/>
      <c r="I30" s="25"/>
      <c r="J30" s="24"/>
      <c r="K30" s="25"/>
      <c r="L30" s="25"/>
      <c r="M30" s="24"/>
      <c r="N30" s="25"/>
      <c r="O30" s="25"/>
      <c r="P30" s="25"/>
      <c r="Q30" s="22"/>
    </row>
    <row r="31" spans="1:17" s="28" customFormat="1" x14ac:dyDescent="0.25">
      <c r="A31" s="119" t="s">
        <v>371</v>
      </c>
      <c r="B31" s="84"/>
      <c r="C31" s="136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s="28" customFormat="1" x14ac:dyDescent="0.25">
      <c r="A32" s="120" t="s">
        <v>372</v>
      </c>
      <c r="B32" s="84" t="s">
        <v>104</v>
      </c>
      <c r="C32" s="113"/>
      <c r="D32" s="24"/>
      <c r="E32" s="22"/>
      <c r="F32" s="25"/>
      <c r="G32" s="22"/>
      <c r="H32" s="25"/>
      <c r="I32" s="24"/>
      <c r="J32" s="24"/>
      <c r="K32" s="25"/>
      <c r="L32" s="25"/>
      <c r="M32" s="24"/>
      <c r="N32" s="25"/>
      <c r="O32" s="25"/>
      <c r="P32" s="25"/>
      <c r="Q32" s="22"/>
    </row>
    <row r="33" spans="1:17" s="28" customFormat="1" x14ac:dyDescent="0.25">
      <c r="A33" s="120" t="s">
        <v>373</v>
      </c>
      <c r="B33" s="84" t="s">
        <v>105</v>
      </c>
      <c r="C33" s="113">
        <f>C16+5538803</f>
        <v>13887220</v>
      </c>
      <c r="D33" s="24"/>
      <c r="E33" s="23"/>
      <c r="F33" s="22"/>
      <c r="G33" s="22"/>
      <c r="H33" s="25"/>
      <c r="I33" s="24"/>
      <c r="J33" s="24"/>
      <c r="K33" s="25"/>
      <c r="L33" s="25"/>
      <c r="M33" s="24"/>
      <c r="N33" s="25"/>
      <c r="O33" s="25"/>
      <c r="P33" s="25"/>
      <c r="Q33" s="2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9"/>
  <dimension ref="A1:Q17"/>
  <sheetViews>
    <sheetView zoomScale="80" zoomScaleNormal="80" workbookViewId="0">
      <selection activeCell="D6" sqref="D6"/>
    </sheetView>
  </sheetViews>
  <sheetFormatPr defaultColWidth="11.42578125" defaultRowHeight="15" customHeight="1" x14ac:dyDescent="0.25"/>
  <cols>
    <col min="1" max="1" width="10.7109375" style="14" customWidth="1"/>
    <col min="2" max="2" width="29.42578125" style="14" bestFit="1" customWidth="1"/>
    <col min="3" max="3" width="9.140625" style="14" bestFit="1" customWidth="1"/>
    <col min="4" max="4" width="30.28515625" style="34" bestFit="1" customWidth="1"/>
    <col min="5" max="5" width="88.42578125" style="34" bestFit="1" customWidth="1"/>
    <col min="6" max="6" width="11.42578125" style="34" bestFit="1" customWidth="1"/>
    <col min="7" max="7" width="15.140625" style="34" customWidth="1"/>
    <col min="8" max="8" width="45" style="93" bestFit="1" customWidth="1"/>
    <col min="9" max="9" width="17.28515625" style="93" customWidth="1"/>
    <col min="10" max="10" width="12.7109375" style="93" customWidth="1"/>
    <col min="11" max="11" width="20.85546875" style="93" customWidth="1"/>
    <col min="12" max="12" width="12.7109375" style="93" customWidth="1"/>
    <col min="13" max="13" width="14.5703125" style="93" customWidth="1"/>
    <col min="14" max="14" width="15" style="94" customWidth="1"/>
    <col min="15" max="15" width="42.28515625" style="34" bestFit="1" customWidth="1"/>
    <col min="16" max="16" width="14.7109375" style="34" customWidth="1"/>
    <col min="17" max="17" width="30" style="14" bestFit="1" customWidth="1"/>
    <col min="18" max="16384" width="11.42578125" style="34"/>
  </cols>
  <sheetData>
    <row r="1" spans="1:17" s="28" customFormat="1" x14ac:dyDescent="0.25">
      <c r="A1" s="59" t="s">
        <v>374</v>
      </c>
      <c r="B1" s="17"/>
      <c r="C1" s="17"/>
      <c r="H1" s="87"/>
      <c r="I1" s="87"/>
      <c r="J1" s="87"/>
      <c r="K1" s="87"/>
      <c r="L1" s="87"/>
      <c r="M1" s="87"/>
      <c r="N1" s="88"/>
      <c r="Q1" s="17"/>
    </row>
    <row r="2" spans="1:17" s="28" customFormat="1" ht="15" customHeight="1" x14ac:dyDescent="0.25">
      <c r="A2" s="82" t="s">
        <v>375</v>
      </c>
    </row>
    <row r="3" spans="1:17" s="28" customFormat="1" ht="15" customHeight="1" x14ac:dyDescent="0.25">
      <c r="A3" s="61"/>
    </row>
    <row r="4" spans="1:17" s="28" customFormat="1" x14ac:dyDescent="0.25">
      <c r="A4" s="59" t="s">
        <v>376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28" customFormat="1" x14ac:dyDescent="0.25">
      <c r="A5" s="61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s="28" customFormat="1" x14ac:dyDescent="0.25">
      <c r="A6" s="82" t="s">
        <v>375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s="28" customFormat="1" x14ac:dyDescent="0.25">
      <c r="A7" s="6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28" customFormat="1" x14ac:dyDescent="0.25">
      <c r="A8" s="62"/>
      <c r="B8" s="62"/>
      <c r="C8" s="7"/>
      <c r="D8" s="7"/>
      <c r="E8" s="7"/>
      <c r="F8" s="7"/>
      <c r="G8" s="89"/>
      <c r="H8" s="90"/>
      <c r="I8" s="90"/>
      <c r="J8" s="90"/>
      <c r="K8" s="90"/>
      <c r="L8" s="90"/>
      <c r="M8" s="91"/>
      <c r="N8" s="7"/>
      <c r="O8" s="7"/>
      <c r="P8" s="62"/>
      <c r="Q8" s="7"/>
    </row>
    <row r="9" spans="1:17" s="28" customFormat="1" x14ac:dyDescent="0.25">
      <c r="A9" s="116"/>
      <c r="B9" s="161" t="s">
        <v>377</v>
      </c>
      <c r="C9" s="163" t="s">
        <v>252</v>
      </c>
      <c r="D9" s="163" t="s">
        <v>378</v>
      </c>
      <c r="E9" s="163" t="s">
        <v>379</v>
      </c>
      <c r="F9" s="157" t="s">
        <v>380</v>
      </c>
      <c r="G9" s="157" t="s">
        <v>381</v>
      </c>
      <c r="H9" s="157" t="s">
        <v>382</v>
      </c>
      <c r="I9" s="158" t="s">
        <v>383</v>
      </c>
      <c r="J9" s="159"/>
      <c r="K9" s="159"/>
      <c r="L9" s="159"/>
      <c r="M9" s="159"/>
      <c r="N9" s="160"/>
      <c r="O9" s="158" t="s">
        <v>384</v>
      </c>
      <c r="P9" s="160"/>
      <c r="Q9" s="137" t="s">
        <v>385</v>
      </c>
    </row>
    <row r="10" spans="1:17" s="28" customFormat="1" ht="90" x14ac:dyDescent="0.25">
      <c r="A10" s="116"/>
      <c r="B10" s="162"/>
      <c r="C10" s="163"/>
      <c r="D10" s="163"/>
      <c r="E10" s="163"/>
      <c r="F10" s="157"/>
      <c r="G10" s="157"/>
      <c r="H10" s="157"/>
      <c r="I10" s="117" t="s">
        <v>386</v>
      </c>
      <c r="J10" s="117" t="s">
        <v>387</v>
      </c>
      <c r="K10" s="117" t="s">
        <v>388</v>
      </c>
      <c r="L10" s="117" t="s">
        <v>389</v>
      </c>
      <c r="M10" s="138" t="s">
        <v>390</v>
      </c>
      <c r="N10" s="117" t="s">
        <v>391</v>
      </c>
      <c r="O10" s="117" t="s">
        <v>392</v>
      </c>
      <c r="P10" s="117" t="s">
        <v>393</v>
      </c>
      <c r="Q10" s="117" t="s">
        <v>394</v>
      </c>
    </row>
    <row r="11" spans="1:17" s="17" customFormat="1" x14ac:dyDescent="0.25">
      <c r="A11" s="139"/>
      <c r="B11" s="129" t="s">
        <v>183</v>
      </c>
      <c r="C11" s="84" t="s">
        <v>4</v>
      </c>
      <c r="D11" s="84" t="s">
        <v>185</v>
      </c>
      <c r="E11" s="84" t="s">
        <v>186</v>
      </c>
      <c r="F11" s="84" t="s">
        <v>187</v>
      </c>
      <c r="G11" s="84" t="s">
        <v>188</v>
      </c>
      <c r="H11" s="84" t="s">
        <v>189</v>
      </c>
      <c r="I11" s="84" t="s">
        <v>395</v>
      </c>
      <c r="J11" s="84" t="s">
        <v>396</v>
      </c>
      <c r="K11" s="84" t="s">
        <v>198</v>
      </c>
      <c r="L11" s="84" t="s">
        <v>227</v>
      </c>
      <c r="M11" s="84" t="s">
        <v>228</v>
      </c>
      <c r="N11" s="84" t="s">
        <v>229</v>
      </c>
      <c r="O11" s="84" t="s">
        <v>230</v>
      </c>
      <c r="P11" s="84" t="s">
        <v>231</v>
      </c>
      <c r="Q11" s="84" t="s">
        <v>232</v>
      </c>
    </row>
    <row r="12" spans="1:17" s="28" customFormat="1" x14ac:dyDescent="0.25">
      <c r="A12" s="139" t="s">
        <v>397</v>
      </c>
      <c r="B12" s="92" t="s">
        <v>413</v>
      </c>
      <c r="C12" s="85" t="s">
        <v>398</v>
      </c>
      <c r="D12" s="85" t="s">
        <v>418</v>
      </c>
      <c r="E12" s="85" t="s">
        <v>399</v>
      </c>
      <c r="F12" s="85" t="s">
        <v>400</v>
      </c>
      <c r="G12" s="85" t="s">
        <v>401</v>
      </c>
      <c r="H12" s="85" t="s">
        <v>402</v>
      </c>
      <c r="I12" s="85"/>
      <c r="J12" s="85"/>
      <c r="K12" s="85"/>
      <c r="L12" s="85"/>
      <c r="M12" s="85"/>
      <c r="N12" s="85">
        <v>0</v>
      </c>
      <c r="O12" s="85" t="s">
        <v>403</v>
      </c>
      <c r="P12" s="85"/>
      <c r="Q12" s="85" t="s">
        <v>404</v>
      </c>
    </row>
    <row r="13" spans="1:17" s="28" customFormat="1" x14ac:dyDescent="0.25">
      <c r="A13" s="139"/>
      <c r="B13" s="140" t="s">
        <v>414</v>
      </c>
      <c r="C13" s="141" t="s">
        <v>398</v>
      </c>
      <c r="D13" s="141" t="s">
        <v>405</v>
      </c>
      <c r="E13" s="141" t="s">
        <v>406</v>
      </c>
      <c r="F13" s="141" t="s">
        <v>400</v>
      </c>
      <c r="G13" s="141" t="s">
        <v>401</v>
      </c>
      <c r="H13" s="141" t="s">
        <v>402</v>
      </c>
      <c r="I13" s="142">
        <v>1</v>
      </c>
      <c r="J13" s="142">
        <v>1</v>
      </c>
      <c r="K13" s="142">
        <v>1</v>
      </c>
      <c r="L13" s="141"/>
      <c r="M13" s="141" t="s">
        <v>407</v>
      </c>
      <c r="N13" s="142">
        <v>1</v>
      </c>
      <c r="O13" s="141" t="s">
        <v>403</v>
      </c>
      <c r="P13" s="141"/>
      <c r="Q13" s="141" t="s">
        <v>404</v>
      </c>
    </row>
    <row r="14" spans="1:17" s="60" customFormat="1" x14ac:dyDescent="0.25">
      <c r="A14" s="139"/>
      <c r="B14" s="140" t="s">
        <v>421</v>
      </c>
      <c r="C14" s="141" t="s">
        <v>398</v>
      </c>
      <c r="D14" s="141" t="s">
        <v>420</v>
      </c>
      <c r="E14" s="141" t="s">
        <v>422</v>
      </c>
      <c r="F14" s="141" t="s">
        <v>400</v>
      </c>
      <c r="G14" s="141" t="s">
        <v>401</v>
      </c>
      <c r="H14" s="141" t="s">
        <v>402</v>
      </c>
      <c r="I14" s="142">
        <v>1</v>
      </c>
      <c r="J14" s="142">
        <v>1</v>
      </c>
      <c r="K14" s="142">
        <v>1</v>
      </c>
      <c r="L14" s="141"/>
      <c r="M14" s="141" t="s">
        <v>407</v>
      </c>
      <c r="N14" s="142">
        <v>1</v>
      </c>
      <c r="O14" s="141" t="s">
        <v>403</v>
      </c>
      <c r="P14" s="141"/>
      <c r="Q14" s="141" t="s">
        <v>404</v>
      </c>
    </row>
    <row r="15" spans="1:17" s="28" customFormat="1" x14ac:dyDescent="0.25">
      <c r="A15" s="139"/>
      <c r="B15" s="140" t="s">
        <v>415</v>
      </c>
      <c r="C15" s="141" t="s">
        <v>398</v>
      </c>
      <c r="D15" s="141" t="s">
        <v>408</v>
      </c>
      <c r="E15" s="141" t="s">
        <v>409</v>
      </c>
      <c r="F15" s="141" t="s">
        <v>410</v>
      </c>
      <c r="G15" s="141" t="s">
        <v>401</v>
      </c>
      <c r="H15" s="141"/>
      <c r="I15" s="142">
        <v>1</v>
      </c>
      <c r="J15" s="142">
        <v>1</v>
      </c>
      <c r="K15" s="142">
        <v>1</v>
      </c>
      <c r="L15" s="141"/>
      <c r="M15" s="141" t="s">
        <v>407</v>
      </c>
      <c r="N15" s="142">
        <v>1</v>
      </c>
      <c r="O15" s="141" t="s">
        <v>403</v>
      </c>
      <c r="P15" s="141"/>
      <c r="Q15" s="141" t="s">
        <v>404</v>
      </c>
    </row>
    <row r="16" spans="1:17" s="28" customFormat="1" x14ac:dyDescent="0.25">
      <c r="A16" s="139"/>
      <c r="B16" s="140" t="s">
        <v>416</v>
      </c>
      <c r="C16" s="141" t="s">
        <v>398</v>
      </c>
      <c r="D16" s="141" t="s">
        <v>411</v>
      </c>
      <c r="E16" s="141" t="s">
        <v>412</v>
      </c>
      <c r="F16" s="141" t="s">
        <v>400</v>
      </c>
      <c r="G16" s="141" t="s">
        <v>401</v>
      </c>
      <c r="H16" s="141" t="s">
        <v>402</v>
      </c>
      <c r="I16" s="142">
        <v>1</v>
      </c>
      <c r="J16" s="142">
        <v>1</v>
      </c>
      <c r="K16" s="142">
        <v>1</v>
      </c>
      <c r="L16" s="141"/>
      <c r="M16" s="141" t="s">
        <v>407</v>
      </c>
      <c r="N16" s="142">
        <v>1</v>
      </c>
      <c r="O16" s="141" t="s">
        <v>403</v>
      </c>
      <c r="P16" s="141"/>
      <c r="Q16" s="141" t="s">
        <v>404</v>
      </c>
    </row>
    <row r="17" spans="1:17" ht="15" customHeight="1" x14ac:dyDescent="0.25">
      <c r="A17" s="139"/>
      <c r="B17" s="143" t="s">
        <v>417</v>
      </c>
      <c r="C17" s="143" t="s">
        <v>398</v>
      </c>
      <c r="D17" s="143" t="s">
        <v>419</v>
      </c>
      <c r="E17" s="143" t="s">
        <v>399</v>
      </c>
      <c r="F17" s="143" t="s">
        <v>400</v>
      </c>
      <c r="G17" s="143" t="s">
        <v>401</v>
      </c>
      <c r="H17" s="144" t="s">
        <v>402</v>
      </c>
      <c r="I17" s="145">
        <v>1</v>
      </c>
      <c r="J17" s="145">
        <v>1</v>
      </c>
      <c r="K17" s="145">
        <v>1</v>
      </c>
      <c r="L17" s="144"/>
      <c r="M17" s="144" t="s">
        <v>407</v>
      </c>
      <c r="N17" s="145">
        <v>1</v>
      </c>
      <c r="O17" s="143" t="s">
        <v>403</v>
      </c>
      <c r="P17" s="143"/>
      <c r="Q17" s="143" t="s">
        <v>404</v>
      </c>
    </row>
  </sheetData>
  <mergeCells count="9">
    <mergeCell ref="H9:H10"/>
    <mergeCell ref="I9:N9"/>
    <mergeCell ref="O9:P9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0DD4A997EC604DB5BFA202F2646CC4" ma:contentTypeVersion="5" ma:contentTypeDescription="Create a new document." ma:contentTypeScope="" ma:versionID="c298190ce812c8607d6a464ffdfb1d5f">
  <xsd:schema xmlns:xsd="http://www.w3.org/2001/XMLSchema" xmlns:xs="http://www.w3.org/2001/XMLSchema" xmlns:p="http://schemas.microsoft.com/office/2006/metadata/properties" xmlns:ns2="1b6643b9-4496-4454-89ab-ef27c90d2148" xmlns:ns3="3cc45edb-8506-4598-8358-36205de2718c" targetNamespace="http://schemas.microsoft.com/office/2006/metadata/properties" ma:root="true" ma:fieldsID="1701894a4995b82cc94b190f83698c49" ns2:_="" ns3:_="">
    <xsd:import namespace="1b6643b9-4496-4454-89ab-ef27c90d2148"/>
    <xsd:import namespace="3cc45edb-8506-4598-8358-36205de271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6643b9-4496-4454-89ab-ef27c90d2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45edb-8506-4598-8358-36205de2718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9231AC-1EA9-42F4-9FC8-FA23C74BA5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6643b9-4496-4454-89ab-ef27c90d2148"/>
    <ds:schemaRef ds:uri="3cc45edb-8506-4598-8358-36205de271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88E7BA-B3DD-4B87-8805-42D1598B85AA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3cc45edb-8506-4598-8358-36205de2718c"/>
    <ds:schemaRef ds:uri="1b6643b9-4496-4454-89ab-ef27c90d214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B910A3D-AEB4-4340-81FF-DE7A732245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S.02.01.02.01 ISK</vt:lpstr>
      <vt:lpstr>S.05.01.02.01 ISK</vt:lpstr>
      <vt:lpstr>S.05.01.02.02 ISK</vt:lpstr>
      <vt:lpstr>S.23.01.22.01 ISK</vt:lpstr>
      <vt:lpstr>S.23.01.22.02 ISK</vt:lpstr>
      <vt:lpstr>S.25.01.22.01 ISK</vt:lpstr>
      <vt:lpstr>S.25.01.22.02 ISK</vt:lpstr>
      <vt:lpstr>S.32.01.22.01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Garðar Hólm Kjartansson</cp:lastModifiedBy>
  <dcterms:modified xsi:type="dcterms:W3CDTF">2021-04-14T10:48:45Z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0x0101006A0DD4A997EC604DB5BFA202F2646CC4</vt:lpwstr>
  </property>
  <property fmtid="{D5CDD505-2E9C-101B-9397-08002B2CF9AE}" pid="3" name="_ExtendedDescription">
    <vt:lpwstr/>
  </property>
</Properties>
</file>